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P:\Z-ORD\Z2-TIERS\Z270-PAMINA\INTERREG VI\Fonds pour petits projets\Unterlagen für Kleinprojektträger\Kit_de_candidature_pp\"/>
    </mc:Choice>
  </mc:AlternateContent>
  <bookViews>
    <workbookView xWindow="0" yWindow="0" windowWidth="2160" windowHeight="0" firstSheet="1" activeTab="2"/>
  </bookViews>
  <sheets>
    <sheet name="Methode_1" sheetId="6" r:id="rId1"/>
    <sheet name="Détail_Erläuterung_1" sheetId="7" r:id="rId2"/>
    <sheet name="Methode_2" sheetId="10" r:id="rId3"/>
    <sheet name="Détail_Erläuterung_2" sheetId="11" r:id="rId4"/>
    <sheet name="Ressources_Finanzierungsplan" sheetId="2" r:id="rId5"/>
    <sheet name="Données internes" sheetId="5" state="hidden" r:id="rId6"/>
  </sheets>
  <definedNames>
    <definedName name="_xlnm.Print_Area" localSheetId="1">Détail_Erläuterung_1!$A$1:$C$36</definedName>
    <definedName name="_xlnm.Print_Area" localSheetId="3">Détail_Erläuterung_2!$A$1:$C$11</definedName>
    <definedName name="_xlnm.Print_Area" localSheetId="0">Methode_1!$A$1:$C$37</definedName>
    <definedName name="_xlnm.Print_Area" localSheetId="2">Methode_2!$A$1:$C$12</definedName>
    <definedName name="_xlnm.Print_Area" localSheetId="4">Ressources_Finanzierungsplan!$A$1:$E$21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0" l="1"/>
  <c r="E13" i="2" l="1"/>
  <c r="D13" i="2"/>
  <c r="C8" i="6" l="1"/>
  <c r="C6" i="7" l="1"/>
  <c r="B6" i="7"/>
  <c r="B6" i="11" l="1"/>
  <c r="C6" i="11"/>
  <c r="E11" i="2" l="1"/>
  <c r="D11" i="2"/>
  <c r="E6" i="2" l="1"/>
  <c r="D6" i="2"/>
  <c r="C11" i="10"/>
  <c r="C10" i="10" s="1"/>
  <c r="C12" i="10" s="1"/>
  <c r="E7" i="2" s="1"/>
  <c r="E8" i="2" l="1"/>
  <c r="E19" i="2" s="1"/>
  <c r="C11" i="2"/>
  <c r="B11" i="2"/>
  <c r="C6" i="2"/>
  <c r="B6" i="2"/>
  <c r="C35" i="6"/>
  <c r="B35" i="6"/>
  <c r="C26" i="6"/>
  <c r="B26" i="6"/>
  <c r="C13" i="6"/>
  <c r="C7" i="6" s="1"/>
  <c r="B13" i="6"/>
  <c r="B8" i="6" l="1"/>
  <c r="B7" i="6" s="1"/>
  <c r="B12" i="6" s="1"/>
  <c r="B11" i="6" s="1"/>
  <c r="E9" i="2"/>
  <c r="C12" i="6"/>
  <c r="C11" i="6" s="1"/>
  <c r="C10" i="6"/>
  <c r="C9" i="6" s="1"/>
  <c r="B10" i="6" l="1"/>
  <c r="B9" i="6" s="1"/>
  <c r="B37" i="6" s="1"/>
  <c r="B7" i="2" s="1"/>
  <c r="B8" i="2" s="1"/>
  <c r="B19" i="2" s="1"/>
  <c r="C37" i="6"/>
  <c r="C7" i="2" s="1"/>
  <c r="C8" i="2" s="1"/>
  <c r="B9" i="2" l="1"/>
  <c r="C19" i="2" l="1"/>
  <c r="C9" i="2" l="1"/>
  <c r="B7" i="10"/>
  <c r="B11" i="10" s="1"/>
  <c r="B10" i="10" s="1"/>
  <c r="B12" i="10" l="1"/>
  <c r="D7" i="2" s="1"/>
  <c r="D8" i="2"/>
  <c r="D19" i="2" s="1"/>
  <c r="D9" i="2" l="1"/>
</calcChain>
</file>

<file path=xl/sharedStrings.xml><?xml version="1.0" encoding="utf-8"?>
<sst xmlns="http://schemas.openxmlformats.org/spreadsheetml/2006/main" count="109" uniqueCount="65">
  <si>
    <t>&lt;xxx&gt;</t>
  </si>
  <si>
    <t xml:space="preserve">&lt;xxx&gt; </t>
  </si>
  <si>
    <t>Forfait 20 %
Pauschalsatz 20 %</t>
  </si>
  <si>
    <t>Justification au réel
Nachweis tatsächliche Kosten</t>
  </si>
  <si>
    <t>xxx</t>
  </si>
  <si>
    <r>
      <t xml:space="preserve">PARTENAIRES FR ou DE effectuant des dépenses
</t>
    </r>
    <r>
      <rPr>
        <b/>
        <sz val="11"/>
        <color theme="1" tint="0.34998626667073579"/>
        <rFont val="Calibri"/>
        <family val="2"/>
        <scheme val="minor"/>
      </rPr>
      <t>DE und FR PARTNER, die Ausgaben tätigen</t>
    </r>
  </si>
  <si>
    <r>
      <rPr>
        <sz val="11"/>
        <rFont val="Calibri"/>
        <family val="2"/>
        <scheme val="minor"/>
      </rPr>
      <t xml:space="preserve">= 15 % des frais de personnel éligibles </t>
    </r>
    <r>
      <rPr>
        <sz val="11"/>
        <color theme="1" tint="0.249977111117893"/>
        <rFont val="Calibri"/>
        <family val="2"/>
        <scheme val="minor"/>
      </rPr>
      <t xml:space="preserve">
= 15 % der förderfähigen Personalkosten</t>
    </r>
  </si>
  <si>
    <r>
      <t xml:space="preserve">Frais de personnel
</t>
    </r>
    <r>
      <rPr>
        <b/>
        <sz val="11"/>
        <color theme="0"/>
        <rFont val="Calibri"/>
        <family val="2"/>
        <scheme val="minor"/>
      </rPr>
      <t>Personalkosten</t>
    </r>
  </si>
  <si>
    <r>
      <t xml:space="preserve">Frais de bureau et frais administratifs 
</t>
    </r>
    <r>
      <rPr>
        <b/>
        <sz val="11"/>
        <color theme="0"/>
        <rFont val="Calibri"/>
        <family val="2"/>
        <scheme val="minor"/>
      </rPr>
      <t xml:space="preserve">Büro und Verwaltungsausgaben </t>
    </r>
  </si>
  <si>
    <r>
      <t xml:space="preserve">Frais de déplacement et d’hébergement 
</t>
    </r>
    <r>
      <rPr>
        <b/>
        <sz val="11"/>
        <color theme="0"/>
        <rFont val="Calibri"/>
        <family val="2"/>
        <scheme val="minor"/>
      </rPr>
      <t>Reise- und Unterbringungskosten</t>
    </r>
  </si>
  <si>
    <r>
      <t xml:space="preserve">Frais liés au recours à des compétences et à des services externes 
</t>
    </r>
    <r>
      <rPr>
        <b/>
        <sz val="11"/>
        <color theme="0"/>
        <rFont val="Calibri"/>
        <family val="2"/>
        <scheme val="minor"/>
      </rPr>
      <t xml:space="preserve">Kosten für externe Expertise und Dienstleistungen </t>
    </r>
  </si>
  <si>
    <r>
      <t xml:space="preserve">Achat d’équipement 
</t>
    </r>
    <r>
      <rPr>
        <b/>
        <sz val="11"/>
        <color theme="0"/>
        <rFont val="Calibri"/>
        <family val="2"/>
        <scheme val="minor"/>
      </rPr>
      <t>Ausrüstungskosten</t>
    </r>
    <r>
      <rPr>
        <b/>
        <sz val="11"/>
        <color theme="1"/>
        <rFont val="Calibri"/>
        <family val="2"/>
        <scheme val="minor"/>
      </rPr>
      <t xml:space="preserve">
</t>
    </r>
  </si>
  <si>
    <r>
      <t xml:space="preserve">Frais d’infrastructure 
</t>
    </r>
    <r>
      <rPr>
        <b/>
        <sz val="11"/>
        <color theme="0"/>
        <rFont val="Calibri"/>
        <family val="2"/>
        <scheme val="minor"/>
      </rPr>
      <t>Infrastrukturkosten</t>
    </r>
  </si>
  <si>
    <t>= 15 % des frais de personnel éligibles 
= 15 % der förderfähigen Personalkosten</t>
  </si>
  <si>
    <t>Etudes ou enquêtes / Studien und Erhebungen</t>
  </si>
  <si>
    <t>Formation / Berufliche Weiterbildung</t>
  </si>
  <si>
    <t>Traductions / Übersetzungsdienstleistungen</t>
  </si>
  <si>
    <t>Systèmes informatiques et développement, modifications et mises à jour du site web / Entwicklung, Änderung und Aktualisierung von IT-Systemen und Websites</t>
  </si>
  <si>
    <t>Promotion, communication, publicité / Werbung, Kommunikation und Öffentlichkeitsarbeit</t>
  </si>
  <si>
    <t>Gestion financière / Finanzbuchhaltung</t>
  </si>
  <si>
    <t>Services liés à l'organisation et à la mise en œuvre d'événements ou de réunions (y compris loyer, restauration ou interprétation) / Dienstleistungen im Zusammenhang mit der Organisation und Durchführung von Veranstaltungen und Sitzungen (einschliesslich Miete, Catering, Dolmetscherdienste, Haftpflichtversicherung)</t>
  </si>
  <si>
    <t>Participation à des événements (par exemple droits d'inscription) / Teilnahme an Veranstaltungen (z.B. Teilnahmegebühren)</t>
  </si>
  <si>
    <t>Conseil juridique et services notariaux, expertise technique et financière, autres services de consultance et de comptabilité / Rechtsberatung und Notariatsleistungen, technische und finanzielle Expertise, sonstige Beratungs- und Prüfungsdienstleistungen</t>
  </si>
  <si>
    <t>Droits de propriété intellectuelle / Rechte am geistigen Eigentum</t>
  </si>
  <si>
    <t>Frais de déplacement et d'hébergement des experts externes, des orateurs, des présidents des réunions et des prestataires de services / Reise- und Unterbringungskosten von externen Sachverständigen, Referenten, Vorsitzenden von Sitzungen und Dienstleistern</t>
  </si>
  <si>
    <t>[…] autres compétences et services spécifiques nécessaires au projet (à détailler)  / […] sonstige im Rahmen des Projekts erforderliche Expertisen und Dienstleistungen (bitte ausführen)</t>
  </si>
  <si>
    <t>Matériel de bureau / Büroausrüstung</t>
  </si>
  <si>
    <t>Matériel et logiciels informatiques / IT-Hard- und Software</t>
  </si>
  <si>
    <t>Mobilier et accessoires / Mobiliar und Ausstattung</t>
  </si>
  <si>
    <t>Matériel de laboratoire / Laborausrüstung</t>
  </si>
  <si>
    <t>Machines et instruments / Maschinen und Instrumente</t>
  </si>
  <si>
    <t>Outils ou dispositifs / Werkzeuge</t>
  </si>
  <si>
    <t>Véhicules / Fahrzeuge</t>
  </si>
  <si>
    <t xml:space="preserve">[…] autres compétences et services spécifiques nécessaires au projet / sonstige für das Projekt erforderliche besondere Ausrütungen (bitte ausführen)  </t>
  </si>
  <si>
    <r>
      <t xml:space="preserve">Frais d’infrastructure
</t>
    </r>
    <r>
      <rPr>
        <sz val="11"/>
        <color theme="1" tint="0.249977111117893"/>
        <rFont val="Calibri"/>
        <family val="2"/>
        <scheme val="minor"/>
      </rPr>
      <t>Infrastrukturkosten</t>
    </r>
  </si>
  <si>
    <r>
      <t xml:space="preserve">TOTAL PETIT PROJET
</t>
    </r>
    <r>
      <rPr>
        <b/>
        <sz val="11"/>
        <color theme="0"/>
        <rFont val="Calibri"/>
        <family val="2"/>
        <scheme val="minor"/>
      </rPr>
      <t>GESAMT KLEINPROJEKT</t>
    </r>
  </si>
  <si>
    <r>
      <rPr>
        <b/>
        <sz val="20"/>
        <color rgb="FF006AD4"/>
        <rFont val="Calibri"/>
        <family val="2"/>
        <scheme val="minor"/>
      </rPr>
      <t>Budget en ressources microprojets</t>
    </r>
    <r>
      <rPr>
        <b/>
        <sz val="20"/>
        <color rgb="FF6699FF"/>
        <rFont val="Calibri"/>
        <family val="2"/>
        <scheme val="minor"/>
      </rPr>
      <t xml:space="preserve">
</t>
    </r>
    <r>
      <rPr>
        <b/>
        <sz val="20"/>
        <color theme="1" tint="0.249977111117893"/>
        <rFont val="Calibri"/>
        <family val="2"/>
        <scheme val="minor"/>
      </rPr>
      <t>Finanzierungsplan Kleinprojekte</t>
    </r>
  </si>
  <si>
    <t>Rappel des dépenses prévues / z.I. vorgesehene Ausgaben</t>
  </si>
  <si>
    <t xml:space="preserve">Ressources à trouver / Aufzubringende Finanzmittel </t>
  </si>
  <si>
    <r>
      <t xml:space="preserve">Apport propre  / </t>
    </r>
    <r>
      <rPr>
        <b/>
        <i/>
        <sz val="11"/>
        <rFont val="Calibri"/>
        <family val="2"/>
        <scheme val="minor"/>
      </rPr>
      <t>Eigenfinanzierung:</t>
    </r>
  </si>
  <si>
    <t>en argent / in Form von Geldleistungen</t>
  </si>
  <si>
    <t>en nature (ex. bénévolat) / in Form von Sachleistungen (z.B. ehrenamtliche Tätigkeit)</t>
  </si>
  <si>
    <r>
      <t xml:space="preserve">TOTAL DES RESSOURCES DISPONIBLES pour les PARTENAIRES 
</t>
    </r>
    <r>
      <rPr>
        <b/>
        <i/>
        <sz val="11"/>
        <rFont val="Calibri"/>
        <family val="2"/>
        <scheme val="minor"/>
      </rPr>
      <t>GESAMTRESSOURCEN FÜR DIE PARTNER</t>
    </r>
  </si>
  <si>
    <t>PARTENAIRES FR ou DE effectuant des dépenses 
DE und FR PARTNER, die Ausgaben tätigen</t>
  </si>
  <si>
    <t>Partenaires effectuant des dépenses / Partner die Ausgaben tätigen</t>
  </si>
  <si>
    <t>Cofinancement du Fonds pour petits projets (FEDER) / Kleinprojektefonds-Zuschuss (EFRE)</t>
  </si>
  <si>
    <t>Calcul automatique</t>
  </si>
  <si>
    <r>
      <rPr>
        <b/>
        <sz val="20"/>
        <color rgb="FF006AD4"/>
        <rFont val="Calibri"/>
        <family val="2"/>
        <scheme val="minor"/>
      </rPr>
      <t>Détail</t>
    </r>
    <r>
      <rPr>
        <b/>
        <sz val="20"/>
        <color rgb="FF6699FF"/>
        <rFont val="Calibri"/>
        <family val="2"/>
        <scheme val="minor"/>
      </rPr>
      <t xml:space="preserve">
</t>
    </r>
    <r>
      <rPr>
        <b/>
        <sz val="20"/>
        <color theme="1" tint="0.249977111117893"/>
        <rFont val="Calibri"/>
        <family val="2"/>
        <scheme val="minor"/>
      </rPr>
      <t>Erläuterung</t>
    </r>
  </si>
  <si>
    <t>Frais de personnel
Personalkosten</t>
  </si>
  <si>
    <t xml:space="preserve">Frais de bureau et frais administratifs 
Büro und Verwaltungsausgaben </t>
  </si>
  <si>
    <t xml:space="preserve">Frais de déplacement et d'hébergement </t>
  </si>
  <si>
    <r>
      <rPr>
        <b/>
        <sz val="11"/>
        <rFont val="Calibri"/>
        <family val="2"/>
        <scheme val="minor"/>
      </rPr>
      <t>Subvention</t>
    </r>
    <r>
      <rPr>
        <sz val="11"/>
        <rFont val="Calibri"/>
        <family val="2"/>
        <scheme val="minor"/>
      </rPr>
      <t xml:space="preserve"> apportée par un partenaire </t>
    </r>
    <r>
      <rPr>
        <b/>
        <sz val="11"/>
        <rFont val="Calibri"/>
        <family val="2"/>
        <scheme val="minor"/>
      </rPr>
      <t xml:space="preserve">cofinanceur </t>
    </r>
    <r>
      <rPr>
        <sz val="11"/>
        <rFont val="Calibri"/>
        <family val="2"/>
        <scheme val="minor"/>
      </rPr>
      <t xml:space="preserve">/ </t>
    </r>
    <r>
      <rPr>
        <b/>
        <i/>
        <sz val="11"/>
        <rFont val="Calibri"/>
        <family val="2"/>
        <scheme val="minor"/>
      </rPr>
      <t>Zuschuss</t>
    </r>
    <r>
      <rPr>
        <i/>
        <sz val="11"/>
        <rFont val="Calibri"/>
        <family val="2"/>
        <scheme val="minor"/>
      </rPr>
      <t xml:space="preserve"> anderer </t>
    </r>
    <r>
      <rPr>
        <b/>
        <i/>
        <sz val="11"/>
        <rFont val="Calibri"/>
        <family val="2"/>
        <scheme val="minor"/>
      </rPr>
      <t>Partner:</t>
    </r>
    <r>
      <rPr>
        <sz val="11"/>
        <rFont val="Calibri"/>
        <family val="2"/>
        <scheme val="minor"/>
      </rPr>
      <t xml:space="preserve">  
</t>
    </r>
  </si>
  <si>
    <t>Description courte des activités spécifiques pour le projet (justification de la nécessité des frais de personnels)
Kurze Beschreibung der projektspezifischen Tätigkeit (Begründung der Notwendigkeit von Personalkosten)</t>
  </si>
  <si>
    <t xml:space="preserve">Veuillez décrire ci-dessous pour chaque partenaire la nature des dépenses prévues.
Bitte erläutern Sie nachfolgend die vorgesehenen Ausgaben für jeden Partner im Detail. </t>
  </si>
  <si>
    <t>Signature Porteur de projet (date, lieu, nom, fonction, cachet) / Unterschrift Projektträger (Ort, Datum, Name, Funktion, Stempel)</t>
  </si>
  <si>
    <t>40 % des frais de personnel éligibles
40 % der förderfähigen Personalkosten</t>
  </si>
  <si>
    <r>
      <t xml:space="preserve">Coûts restants éligibles
</t>
    </r>
    <r>
      <rPr>
        <b/>
        <sz val="11"/>
        <color theme="0"/>
        <rFont val="Calibri"/>
        <family val="2"/>
        <scheme val="minor"/>
      </rPr>
      <t xml:space="preserve"> Restliche förderfähige Kosten</t>
    </r>
  </si>
  <si>
    <t xml:space="preserve">Veuillez décrire ci-dessous pour chaque partenaire la nature des dépenses prévues.
Bitte erläutern Sie nachfolgend die vorgesehenen Ausgaben von jedem Partner im Detail. </t>
  </si>
  <si>
    <r>
      <rPr>
        <sz val="11"/>
        <rFont val="Calibri"/>
        <family val="2"/>
        <scheme val="minor"/>
      </rPr>
      <t xml:space="preserve">Forfait 20 %: calcul automatique
</t>
    </r>
    <r>
      <rPr>
        <sz val="11"/>
        <color theme="1" tint="0.249977111117893"/>
        <rFont val="Calibri"/>
        <family val="2"/>
        <scheme val="minor"/>
      </rPr>
      <t>Pauschalsatz 20 % : automatische Berechnung</t>
    </r>
  </si>
  <si>
    <r>
      <rPr>
        <b/>
        <sz val="20"/>
        <color rgb="FF006AD4"/>
        <rFont val="Calibri"/>
        <family val="2"/>
        <scheme val="minor"/>
      </rPr>
      <t xml:space="preserve">Budget en dépenses </t>
    </r>
    <r>
      <rPr>
        <b/>
        <sz val="20"/>
        <color rgb="FFFF0000"/>
        <rFont val="Calibri"/>
        <family val="2"/>
        <scheme val="minor"/>
      </rPr>
      <t>- merci de renseigner pour chaque partenaire soit l'onglet pour la méthode 1 soit l'onglet pour la méthode 2  (cf. fiche thématique 4)</t>
    </r>
    <r>
      <rPr>
        <b/>
        <sz val="20"/>
        <color rgb="FF6699FF"/>
        <rFont val="Calibri"/>
        <family val="2"/>
        <scheme val="minor"/>
      </rPr>
      <t xml:space="preserve">
</t>
    </r>
    <r>
      <rPr>
        <b/>
        <sz val="20"/>
        <color theme="1" tint="0.249977111117893"/>
        <rFont val="Calibri"/>
        <family val="2"/>
        <scheme val="minor"/>
      </rPr>
      <t xml:space="preserve">Kostenplan </t>
    </r>
    <r>
      <rPr>
        <b/>
        <sz val="20"/>
        <color rgb="FFFF0000"/>
        <rFont val="Calibri"/>
        <family val="2"/>
        <scheme val="minor"/>
      </rPr>
      <t>- bitte pro Partner entweder das Tabellenblatt zur Methode 1 oder zur Methode 2 ausfüllen (s. Themenblatt 4)</t>
    </r>
  </si>
  <si>
    <t>Frais de personnel (coût horaire unitaire, présentation de timesheets pour justifier du temps passé sur le projet) bénévoles
Personalkosten (auf Grundlage der standardisiereten Einheitskosten, mit Vorlage von Timesheets zur Belegung der für das Projekt aufgewandten Zeit): Ehrenamtliche</t>
  </si>
  <si>
    <t>Frais de personnel: personnel employé
Personalkosten: angestellte Mitarbeitende</t>
  </si>
  <si>
    <t>Frais de personnel (coût horaire unitaire, basé sur les coûts unitaires standardisés, présentation de timesheets pour justifier du temps passé sur le projet) employé salarié
Personalkosten (auf Grundlage der standardisiereten Einheitskosten, mit Vorlage von Timesheets zur Belegung der für das Projekt aufgewandten Zeit): angestellte Mitarbeitende</t>
  </si>
  <si>
    <t>Frais de personnel: bénévoles
Personalkosten: Ehrenamtliche</t>
  </si>
  <si>
    <t>Coûts restants éligibles
Restliche förderfähige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</si>
</sst>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0" x14ac:knownFonts="1">
    <font>
      <sz val="11"/>
      <color theme="1"/>
      <name val="Calibri"/>
      <family val="2"/>
      <scheme val="minor"/>
    </font>
    <font>
      <sz val="10"/>
      <color theme="1"/>
      <name val="Calibri"/>
      <family val="2"/>
      <scheme val="minor"/>
    </font>
    <font>
      <sz val="10"/>
      <name val="Calibri"/>
      <family val="2"/>
      <scheme val="minor"/>
    </font>
    <font>
      <b/>
      <sz val="11"/>
      <color theme="1"/>
      <name val="Calibri"/>
      <family val="2"/>
      <scheme val="minor"/>
    </font>
    <font>
      <b/>
      <sz val="11"/>
      <name val="Calibri"/>
      <family val="2"/>
      <scheme val="minor"/>
    </font>
    <font>
      <sz val="11"/>
      <name val="Calibri"/>
      <family val="2"/>
      <scheme val="minor"/>
    </font>
    <font>
      <b/>
      <sz val="20"/>
      <color rgb="FF6699FF"/>
      <name val="Calibri"/>
      <family val="2"/>
      <scheme val="minor"/>
    </font>
    <font>
      <i/>
      <sz val="10"/>
      <name val="Calibri"/>
      <family val="2"/>
      <scheme val="minor"/>
    </font>
    <font>
      <b/>
      <sz val="11"/>
      <color theme="1" tint="0.34998626667073579"/>
      <name val="Calibri"/>
      <family val="2"/>
      <scheme val="minor"/>
    </font>
    <font>
      <b/>
      <sz val="11"/>
      <color theme="0"/>
      <name val="Calibri"/>
      <family val="2"/>
      <scheme val="minor"/>
    </font>
    <font>
      <sz val="11"/>
      <color theme="1" tint="0.249977111117893"/>
      <name val="Calibri"/>
      <family val="2"/>
      <scheme val="minor"/>
    </font>
    <font>
      <b/>
      <sz val="20"/>
      <color theme="1" tint="0.249977111117893"/>
      <name val="Calibri"/>
      <family val="2"/>
      <scheme val="minor"/>
    </font>
    <font>
      <b/>
      <sz val="20"/>
      <name val="Calibri"/>
      <family val="2"/>
      <scheme val="minor"/>
    </font>
    <font>
      <sz val="11"/>
      <color theme="1"/>
      <name val="Calibri"/>
      <family val="2"/>
      <scheme val="minor"/>
    </font>
    <font>
      <b/>
      <sz val="20"/>
      <color rgb="FF006AD4"/>
      <name val="Calibri"/>
      <family val="2"/>
      <scheme val="minor"/>
    </font>
    <font>
      <b/>
      <i/>
      <sz val="11"/>
      <name val="Calibri"/>
      <family val="2"/>
      <scheme val="minor"/>
    </font>
    <font>
      <i/>
      <sz val="11"/>
      <name val="Calibri"/>
      <family val="2"/>
      <scheme val="minor"/>
    </font>
    <font>
      <sz val="20"/>
      <color theme="1"/>
      <name val="Calibri"/>
      <family val="2"/>
      <scheme val="minor"/>
    </font>
    <font>
      <sz val="11"/>
      <color theme="0" tint="-0.499984740745262"/>
      <name val="Calibri"/>
      <family val="2"/>
      <scheme val="minor"/>
    </font>
    <font>
      <b/>
      <sz val="2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6AD4"/>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bottom/>
      <diagonal/>
    </border>
  </borders>
  <cellStyleXfs count="2">
    <xf numFmtId="0" fontId="0" fillId="0" borderId="0"/>
    <xf numFmtId="44" fontId="13" fillId="0" borderId="0" applyFont="0" applyFill="0" applyBorder="0" applyAlignment="0" applyProtection="0"/>
  </cellStyleXfs>
  <cellXfs count="136">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4" fillId="2" borderId="0" xfId="0" applyFont="1" applyFill="1" applyBorder="1" applyAlignment="1" applyProtection="1">
      <alignment horizontal="right" vertical="center" wrapText="1"/>
    </xf>
    <xf numFmtId="164" fontId="0" fillId="0" borderId="6" xfId="0" applyNumberFormat="1" applyFont="1" applyBorder="1" applyAlignment="1" applyProtection="1">
      <alignment horizontal="right" vertical="center"/>
      <protection locked="0"/>
    </xf>
    <xf numFmtId="164" fontId="0" fillId="0" borderId="8" xfId="0" applyNumberFormat="1" applyFont="1" applyBorder="1" applyAlignment="1" applyProtection="1">
      <alignment horizontal="right" vertical="center"/>
      <protection locked="0"/>
    </xf>
    <xf numFmtId="0" fontId="0" fillId="3" borderId="6" xfId="0" applyFont="1" applyFill="1" applyBorder="1" applyAlignment="1" applyProtection="1">
      <alignment horizontal="left" vertical="center" wrapText="1" indent="1"/>
    </xf>
    <xf numFmtId="164" fontId="0" fillId="0" borderId="24" xfId="0" applyNumberFormat="1" applyFont="1" applyBorder="1" applyAlignment="1" applyProtection="1">
      <alignment horizontal="right" vertical="center"/>
      <protection locked="0"/>
    </xf>
    <xf numFmtId="0" fontId="0" fillId="3" borderId="24" xfId="0" applyFont="1" applyFill="1" applyBorder="1" applyAlignment="1" applyProtection="1">
      <alignment horizontal="left" vertical="center" wrapText="1" indent="1"/>
    </xf>
    <xf numFmtId="0" fontId="0" fillId="3" borderId="8" xfId="0" applyFont="1" applyFill="1" applyBorder="1" applyAlignment="1" applyProtection="1">
      <alignment horizontal="left" vertical="center" wrapText="1" indent="1"/>
    </xf>
    <xf numFmtId="164" fontId="0" fillId="0" borderId="1" xfId="0" applyNumberFormat="1" applyFont="1" applyBorder="1" applyAlignment="1" applyProtection="1">
      <alignment horizontal="right" vertical="center"/>
      <protection locked="0"/>
    </xf>
    <xf numFmtId="164" fontId="0" fillId="0" borderId="3" xfId="0" applyNumberFormat="1" applyFont="1" applyBorder="1" applyAlignment="1" applyProtection="1">
      <alignment horizontal="right" vertical="center"/>
      <protection locked="0"/>
    </xf>
    <xf numFmtId="0" fontId="0" fillId="3" borderId="5" xfId="0" applyFont="1" applyFill="1" applyBorder="1" applyAlignment="1" applyProtection="1">
      <alignment horizontal="left" vertical="center" wrapText="1" indent="1"/>
    </xf>
    <xf numFmtId="164" fontId="0" fillId="0" borderId="18" xfId="0" applyNumberFormat="1" applyFont="1" applyBorder="1" applyAlignment="1" applyProtection="1">
      <alignment horizontal="right" vertical="center"/>
      <protection locked="0"/>
    </xf>
    <xf numFmtId="0" fontId="0" fillId="3" borderId="10" xfId="0" applyFont="1" applyFill="1" applyBorder="1" applyAlignment="1" applyProtection="1">
      <alignment horizontal="left" vertical="center" wrapText="1" indent="1"/>
    </xf>
    <xf numFmtId="0" fontId="0" fillId="3" borderId="25" xfId="0" applyFont="1" applyFill="1" applyBorder="1" applyAlignment="1" applyProtection="1">
      <alignment horizontal="left" vertical="center" wrapText="1" indent="1"/>
    </xf>
    <xf numFmtId="0" fontId="10" fillId="3" borderId="28" xfId="0" quotePrefix="1" applyFont="1" applyFill="1" applyBorder="1" applyAlignment="1" applyProtection="1">
      <alignment horizontal="left" vertical="center" wrapText="1" indent="1"/>
    </xf>
    <xf numFmtId="0" fontId="0" fillId="3" borderId="28" xfId="0" quotePrefix="1" applyFont="1" applyFill="1" applyBorder="1" applyAlignment="1" applyProtection="1">
      <alignment horizontal="left" vertical="center" wrapText="1" indent="1"/>
    </xf>
    <xf numFmtId="164" fontId="0" fillId="0" borderId="5" xfId="0" applyNumberFormat="1" applyFont="1" applyBorder="1" applyAlignment="1" applyProtection="1">
      <alignment horizontal="right" vertical="center"/>
      <protection locked="0"/>
    </xf>
    <xf numFmtId="164" fontId="3" fillId="6" borderId="11" xfId="0" applyNumberFormat="1" applyFont="1" applyFill="1" applyBorder="1" applyAlignment="1" applyProtection="1">
      <alignment vertical="center"/>
    </xf>
    <xf numFmtId="164" fontId="0" fillId="5" borderId="26" xfId="0" applyNumberFormat="1" applyFont="1" applyFill="1" applyBorder="1" applyAlignment="1" applyProtection="1">
      <alignment vertical="center" wrapText="1"/>
    </xf>
    <xf numFmtId="164" fontId="5" fillId="5" borderId="19" xfId="0" quotePrefix="1" applyNumberFormat="1" applyFont="1" applyFill="1" applyBorder="1" applyAlignment="1" applyProtection="1">
      <alignment horizontal="right" vertical="center"/>
    </xf>
    <xf numFmtId="0" fontId="3" fillId="0" borderId="22"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164" fontId="3" fillId="6" borderId="23" xfId="0" applyNumberFormat="1" applyFont="1" applyFill="1" applyBorder="1" applyAlignment="1" applyProtection="1">
      <alignment vertical="center"/>
    </xf>
    <xf numFmtId="164" fontId="5" fillId="5" borderId="31" xfId="0" quotePrefix="1" applyNumberFormat="1" applyFont="1" applyFill="1" applyBorder="1" applyAlignment="1" applyProtection="1">
      <alignment horizontal="right" vertical="center"/>
    </xf>
    <xf numFmtId="164" fontId="0" fillId="0" borderId="20" xfId="0" applyNumberFormat="1" applyFont="1" applyBorder="1" applyAlignment="1" applyProtection="1">
      <alignment horizontal="right" vertical="center"/>
      <protection locked="0"/>
    </xf>
    <xf numFmtId="164" fontId="0" fillId="0" borderId="21" xfId="0" applyNumberFormat="1" applyFont="1" applyBorder="1" applyAlignment="1" applyProtection="1">
      <alignment horizontal="right" vertical="center"/>
      <protection locked="0"/>
    </xf>
    <xf numFmtId="164" fontId="0" fillId="0" borderId="31" xfId="0" applyNumberFormat="1" applyFont="1" applyBorder="1" applyAlignment="1" applyProtection="1">
      <alignment horizontal="right" vertical="center"/>
      <protection locked="0"/>
    </xf>
    <xf numFmtId="0" fontId="3" fillId="6" borderId="22"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indent="1"/>
    </xf>
    <xf numFmtId="0" fontId="3" fillId="6" borderId="10" xfId="0" applyFont="1" applyFill="1" applyBorder="1" applyAlignment="1" applyProtection="1">
      <alignment vertical="center" wrapText="1"/>
    </xf>
    <xf numFmtId="0" fontId="3" fillId="6" borderId="7" xfId="0" applyFont="1" applyFill="1" applyBorder="1" applyAlignment="1" applyProtection="1">
      <alignment vertical="center" wrapText="1"/>
    </xf>
    <xf numFmtId="0" fontId="3" fillId="6" borderId="27" xfId="0" applyFont="1" applyFill="1" applyBorder="1" applyAlignment="1" applyProtection="1">
      <alignment vertical="center" wrapText="1"/>
    </xf>
    <xf numFmtId="0" fontId="4" fillId="2" borderId="15" xfId="0" applyFont="1" applyFill="1" applyBorder="1" applyAlignment="1" applyProtection="1">
      <alignment horizontal="right"/>
    </xf>
    <xf numFmtId="164" fontId="5" fillId="2" borderId="8" xfId="0" applyNumberFormat="1" applyFont="1" applyFill="1" applyBorder="1" applyAlignment="1" applyProtection="1">
      <alignment horizontal="right"/>
      <protection locked="0"/>
    </xf>
    <xf numFmtId="164" fontId="5" fillId="2" borderId="2" xfId="0" applyNumberFormat="1" applyFont="1" applyFill="1" applyBorder="1" applyAlignment="1" applyProtection="1">
      <alignment horizontal="right"/>
      <protection locked="0"/>
    </xf>
    <xf numFmtId="0" fontId="5" fillId="2" borderId="12" xfId="0" applyFont="1" applyFill="1" applyBorder="1" applyAlignment="1" applyProtection="1">
      <alignment horizontal="right" wrapText="1"/>
      <protection locked="0"/>
    </xf>
    <xf numFmtId="0" fontId="5" fillId="2" borderId="16" xfId="0" applyFont="1" applyFill="1" applyBorder="1" applyAlignment="1" applyProtection="1">
      <alignment horizontal="right"/>
      <protection locked="0"/>
    </xf>
    <xf numFmtId="164" fontId="5" fillId="2" borderId="25" xfId="0" applyNumberFormat="1" applyFont="1" applyFill="1" applyBorder="1" applyAlignment="1" applyProtection="1">
      <alignment horizontal="right"/>
      <protection locked="0"/>
    </xf>
    <xf numFmtId="0" fontId="4" fillId="0" borderId="10"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164" fontId="5" fillId="5" borderId="13" xfId="0" applyNumberFormat="1" applyFont="1" applyFill="1" applyBorder="1" applyAlignment="1" applyProtection="1">
      <alignment horizontal="right" vertical="center" wrapText="1"/>
    </xf>
    <xf numFmtId="0" fontId="4" fillId="0" borderId="17" xfId="0" applyFont="1" applyFill="1" applyBorder="1" applyAlignment="1" applyProtection="1">
      <alignment horizontal="right"/>
    </xf>
    <xf numFmtId="0" fontId="4" fillId="2" borderId="14" xfId="0" applyFont="1" applyFill="1" applyBorder="1" applyAlignment="1" applyProtection="1">
      <alignment horizontal="right"/>
    </xf>
    <xf numFmtId="164" fontId="5" fillId="2" borderId="6" xfId="0" applyNumberFormat="1" applyFont="1" applyFill="1" applyBorder="1" applyAlignment="1" applyProtection="1">
      <alignment horizontal="right"/>
      <protection locked="0"/>
    </xf>
    <xf numFmtId="0" fontId="4" fillId="0" borderId="9" xfId="0" applyFont="1" applyFill="1" applyBorder="1" applyAlignment="1" applyProtection="1">
      <alignment horizontal="left" wrapText="1"/>
    </xf>
    <xf numFmtId="164" fontId="5" fillId="5" borderId="15" xfId="0" applyNumberFormat="1" applyFont="1" applyFill="1" applyBorder="1" applyAlignment="1" applyProtection="1">
      <alignment horizontal="right" vertical="center" wrapText="1"/>
    </xf>
    <xf numFmtId="164" fontId="5" fillId="5" borderId="5" xfId="0" applyNumberFormat="1" applyFont="1" applyFill="1" applyBorder="1" applyAlignment="1" applyProtection="1">
      <alignment horizontal="right"/>
    </xf>
    <xf numFmtId="164" fontId="4" fillId="5" borderId="15" xfId="0" applyNumberFormat="1" applyFont="1" applyFill="1" applyBorder="1" applyAlignment="1" applyProtection="1">
      <alignment horizontal="right" vertical="center" wrapText="1"/>
    </xf>
    <xf numFmtId="0" fontId="4" fillId="5" borderId="17" xfId="0" applyFont="1" applyFill="1" applyBorder="1" applyAlignment="1" applyProtection="1">
      <alignment horizontal="center" vertical="center" wrapText="1"/>
    </xf>
    <xf numFmtId="0" fontId="5" fillId="3" borderId="28" xfId="0" quotePrefix="1" applyFont="1" applyFill="1" applyBorder="1" applyAlignment="1" applyProtection="1">
      <alignment horizontal="left" vertical="center" wrapText="1" indent="1"/>
    </xf>
    <xf numFmtId="0" fontId="0" fillId="3" borderId="25" xfId="0" quotePrefix="1" applyFont="1" applyFill="1" applyBorder="1" applyAlignment="1" applyProtection="1">
      <alignment horizontal="left" vertical="center" wrapText="1" indent="1"/>
    </xf>
    <xf numFmtId="0" fontId="4" fillId="5" borderId="34" xfId="0" applyFont="1" applyFill="1" applyBorder="1" applyAlignment="1" applyProtection="1">
      <alignment horizontal="center" vertical="center" wrapText="1"/>
    </xf>
    <xf numFmtId="164" fontId="4" fillId="5" borderId="35" xfId="0" applyNumberFormat="1" applyFont="1" applyFill="1" applyBorder="1" applyAlignment="1" applyProtection="1">
      <alignment horizontal="right" vertical="center" wrapText="1"/>
    </xf>
    <xf numFmtId="164" fontId="5" fillId="5" borderId="36" xfId="0" applyNumberFormat="1" applyFont="1" applyFill="1" applyBorder="1" applyAlignment="1" applyProtection="1">
      <alignment horizontal="right" vertical="center" wrapText="1"/>
    </xf>
    <xf numFmtId="164" fontId="5" fillId="5" borderId="38" xfId="0" applyNumberFormat="1" applyFont="1" applyFill="1" applyBorder="1" applyAlignment="1" applyProtection="1">
      <alignment horizontal="right" vertical="center" wrapText="1"/>
    </xf>
    <xf numFmtId="164" fontId="5" fillId="5" borderId="20" xfId="0" applyNumberFormat="1" applyFont="1" applyFill="1" applyBorder="1" applyAlignment="1" applyProtection="1">
      <alignment horizontal="right"/>
    </xf>
    <xf numFmtId="164" fontId="5" fillId="2" borderId="1" xfId="0" applyNumberFormat="1" applyFont="1" applyFill="1" applyBorder="1" applyAlignment="1" applyProtection="1">
      <alignment horizontal="right"/>
      <protection locked="0"/>
    </xf>
    <xf numFmtId="164" fontId="5" fillId="2" borderId="21" xfId="0" applyNumberFormat="1" applyFont="1" applyFill="1" applyBorder="1" applyAlignment="1" applyProtection="1">
      <alignment horizontal="right"/>
      <protection locked="0"/>
    </xf>
    <xf numFmtId="164" fontId="5" fillId="2" borderId="4" xfId="0" applyNumberFormat="1" applyFont="1" applyFill="1" applyBorder="1" applyAlignment="1" applyProtection="1">
      <alignment horizontal="right"/>
      <protection locked="0"/>
    </xf>
    <xf numFmtId="0" fontId="4" fillId="5" borderId="2" xfId="0" applyFont="1" applyFill="1" applyBorder="1" applyAlignment="1" applyProtection="1">
      <alignment horizontal="center" vertical="center" wrapText="1"/>
    </xf>
    <xf numFmtId="164" fontId="4" fillId="5" borderId="2" xfId="0" applyNumberFormat="1" applyFont="1" applyFill="1" applyBorder="1" applyAlignment="1" applyProtection="1">
      <alignment horizontal="right" vertical="center" wrapText="1"/>
    </xf>
    <xf numFmtId="164" fontId="3" fillId="6" borderId="11" xfId="0" applyNumberFormat="1" applyFont="1" applyFill="1" applyBorder="1" applyAlignment="1" applyProtection="1">
      <alignment vertical="center" wrapText="1"/>
    </xf>
    <xf numFmtId="164" fontId="3" fillId="6" borderId="23" xfId="0" applyNumberFormat="1" applyFont="1" applyFill="1" applyBorder="1" applyAlignment="1" applyProtection="1">
      <alignment vertical="center" wrapText="1"/>
    </xf>
    <xf numFmtId="164" fontId="0" fillId="5" borderId="19" xfId="0" applyNumberFormat="1" applyFont="1" applyFill="1" applyBorder="1" applyAlignment="1" applyProtection="1">
      <alignment horizontal="right" vertical="center"/>
    </xf>
    <xf numFmtId="164" fontId="0" fillId="5" borderId="31" xfId="0" applyNumberFormat="1" applyFont="1" applyFill="1" applyBorder="1" applyAlignment="1" applyProtection="1">
      <alignment horizontal="right" vertical="center"/>
    </xf>
    <xf numFmtId="164" fontId="3" fillId="6" borderId="22" xfId="0" applyNumberFormat="1" applyFont="1" applyFill="1" applyBorder="1" applyAlignment="1" applyProtection="1">
      <alignment vertical="center"/>
    </xf>
    <xf numFmtId="0" fontId="6"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0" fillId="5" borderId="0" xfId="0" applyFill="1" applyProtection="1">
      <protection locked="0"/>
    </xf>
    <xf numFmtId="0" fontId="1" fillId="0" borderId="0"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Fill="1" applyBorder="1" applyAlignment="1" applyProtection="1">
      <alignment vertical="center"/>
      <protection locked="0"/>
    </xf>
    <xf numFmtId="164" fontId="3" fillId="6" borderId="11" xfId="0" applyNumberFormat="1" applyFont="1" applyFill="1" applyBorder="1" applyAlignment="1" applyProtection="1">
      <alignment vertical="center" wrapText="1"/>
      <protection locked="0"/>
    </xf>
    <xf numFmtId="164" fontId="3" fillId="6" borderId="23" xfId="0" applyNumberFormat="1" applyFont="1" applyFill="1" applyBorder="1" applyAlignment="1" applyProtection="1">
      <alignment vertical="center" wrapText="1"/>
      <protection locked="0"/>
    </xf>
    <xf numFmtId="164" fontId="3" fillId="6" borderId="11" xfId="0" applyNumberFormat="1" applyFont="1" applyFill="1" applyBorder="1" applyAlignment="1" applyProtection="1">
      <alignment vertical="center"/>
      <protection locked="0"/>
    </xf>
    <xf numFmtId="164" fontId="3" fillId="6" borderId="23" xfId="0" applyNumberFormat="1" applyFont="1" applyFill="1" applyBorder="1" applyAlignment="1" applyProtection="1">
      <alignment vertical="center"/>
      <protection locked="0"/>
    </xf>
    <xf numFmtId="164" fontId="3" fillId="6" borderId="22" xfId="0" applyNumberFormat="1" applyFont="1" applyFill="1" applyBorder="1" applyAlignment="1" applyProtection="1">
      <alignment vertical="center"/>
      <protection locked="0"/>
    </xf>
    <xf numFmtId="0" fontId="3" fillId="5" borderId="22" xfId="0" applyFont="1" applyFill="1" applyBorder="1" applyAlignment="1" applyProtection="1">
      <alignment vertical="center"/>
    </xf>
    <xf numFmtId="0" fontId="4" fillId="5" borderId="23" xfId="0" applyFont="1" applyFill="1" applyBorder="1" applyAlignment="1" applyProtection="1">
      <alignment vertical="center"/>
    </xf>
    <xf numFmtId="164" fontId="18" fillId="0" borderId="26" xfId="0" applyNumberFormat="1" applyFont="1" applyFill="1" applyBorder="1" applyAlignment="1" applyProtection="1">
      <alignment vertical="center" wrapText="1"/>
      <protection locked="0"/>
    </xf>
    <xf numFmtId="164" fontId="5" fillId="0" borderId="19" xfId="0" quotePrefix="1" applyNumberFormat="1" applyFont="1" applyFill="1" applyBorder="1" applyAlignment="1" applyProtection="1">
      <alignment horizontal="right" vertical="center"/>
      <protection locked="0"/>
    </xf>
    <xf numFmtId="164" fontId="5" fillId="0" borderId="31" xfId="0" quotePrefix="1" applyNumberFormat="1" applyFont="1" applyFill="1" applyBorder="1" applyAlignment="1" applyProtection="1">
      <alignment horizontal="right" vertical="center"/>
      <protection locked="0"/>
    </xf>
    <xf numFmtId="164" fontId="0" fillId="5" borderId="5" xfId="0" applyNumberFormat="1" applyFont="1" applyFill="1" applyBorder="1" applyAlignment="1" applyProtection="1">
      <alignment horizontal="right" vertical="center"/>
    </xf>
    <xf numFmtId="164" fontId="0" fillId="5" borderId="20" xfId="0" applyNumberFormat="1" applyFont="1" applyFill="1" applyBorder="1" applyAlignment="1" applyProtection="1">
      <alignment horizontal="right" vertical="center"/>
    </xf>
    <xf numFmtId="164" fontId="0" fillId="0" borderId="26" xfId="0" applyNumberFormat="1" applyFont="1" applyFill="1" applyBorder="1" applyAlignment="1" applyProtection="1">
      <alignment vertical="center" wrapText="1"/>
      <protection locked="0"/>
    </xf>
    <xf numFmtId="164" fontId="0" fillId="0" borderId="4" xfId="0" applyNumberFormat="1" applyFont="1" applyFill="1" applyBorder="1" applyAlignment="1" applyProtection="1">
      <alignment vertical="center" wrapText="1"/>
      <protection locked="0"/>
    </xf>
    <xf numFmtId="0" fontId="0" fillId="0" borderId="0" xfId="0" applyProtection="1">
      <protection locked="0"/>
    </xf>
    <xf numFmtId="164" fontId="5" fillId="2" borderId="0" xfId="0" applyNumberFormat="1" applyFont="1" applyFill="1" applyBorder="1" applyAlignment="1" applyProtection="1">
      <alignment horizontal="right" vertical="center" wrapText="1"/>
      <protection locked="0"/>
    </xf>
    <xf numFmtId="164" fontId="5" fillId="2" borderId="2" xfId="0" applyNumberFormat="1" applyFont="1" applyFill="1" applyBorder="1" applyAlignment="1" applyProtection="1">
      <alignment horizontal="right" vertical="center" wrapText="1"/>
      <protection locked="0"/>
    </xf>
    <xf numFmtId="0" fontId="0" fillId="0" borderId="2" xfId="0" applyBorder="1" applyProtection="1">
      <protection locked="0"/>
    </xf>
    <xf numFmtId="0" fontId="0" fillId="2" borderId="0" xfId="0" applyFill="1" applyProtection="1">
      <protection locked="0"/>
    </xf>
    <xf numFmtId="0" fontId="6" fillId="0" borderId="0" xfId="0" applyFont="1" applyAlignment="1" applyProtection="1">
      <alignment vertical="center" wrapText="1"/>
    </xf>
    <xf numFmtId="0" fontId="0" fillId="0" borderId="0" xfId="0" applyProtection="1"/>
    <xf numFmtId="0" fontId="0" fillId="5" borderId="0" xfId="0" applyFill="1" applyProtection="1"/>
    <xf numFmtId="164" fontId="4" fillId="5" borderId="22" xfId="0" applyNumberFormat="1" applyFont="1" applyFill="1" applyBorder="1" applyAlignment="1" applyProtection="1">
      <alignment horizontal="right" wrapText="1"/>
    </xf>
    <xf numFmtId="164" fontId="4" fillId="5" borderId="23" xfId="0" applyNumberFormat="1" applyFont="1" applyFill="1" applyBorder="1" applyAlignment="1" applyProtection="1">
      <alignment horizontal="right" wrapText="1"/>
    </xf>
    <xf numFmtId="164" fontId="5" fillId="0" borderId="19" xfId="0" quotePrefix="1" applyNumberFormat="1" applyFont="1" applyFill="1" applyBorder="1" applyAlignment="1" applyProtection="1">
      <alignment horizontal="right" vertical="center" wrapText="1"/>
      <protection locked="0"/>
    </xf>
    <xf numFmtId="164" fontId="5" fillId="0" borderId="31" xfId="0" quotePrefix="1" applyNumberFormat="1" applyFont="1" applyFill="1" applyBorder="1" applyAlignment="1" applyProtection="1">
      <alignment horizontal="right" vertical="center" wrapText="1"/>
      <protection locked="0"/>
    </xf>
    <xf numFmtId="164" fontId="0" fillId="0" borderId="19" xfId="0" applyNumberFormat="1" applyFont="1" applyFill="1" applyBorder="1" applyAlignment="1" applyProtection="1">
      <alignment horizontal="right" vertical="center" wrapText="1"/>
      <protection locked="0"/>
    </xf>
    <xf numFmtId="164" fontId="0" fillId="0" borderId="31" xfId="0" applyNumberFormat="1" applyFont="1" applyFill="1" applyBorder="1" applyAlignment="1" applyProtection="1">
      <alignment horizontal="right" vertical="center" wrapText="1"/>
      <protection locked="0"/>
    </xf>
    <xf numFmtId="164" fontId="3" fillId="6" borderId="22" xfId="0" applyNumberFormat="1" applyFont="1" applyFill="1" applyBorder="1" applyAlignment="1" applyProtection="1">
      <alignment vertical="center" wrapText="1"/>
      <protection locked="0"/>
    </xf>
    <xf numFmtId="164" fontId="0" fillId="0" borderId="5" xfId="0" applyNumberFormat="1" applyFont="1" applyBorder="1" applyAlignment="1" applyProtection="1">
      <alignment horizontal="right" vertical="center" wrapText="1"/>
      <protection locked="0"/>
    </xf>
    <xf numFmtId="164" fontId="0" fillId="0" borderId="20" xfId="0" applyNumberFormat="1" applyFont="1" applyBorder="1" applyAlignment="1" applyProtection="1">
      <alignment horizontal="right" vertical="center" wrapText="1"/>
      <protection locked="0"/>
    </xf>
    <xf numFmtId="164" fontId="0" fillId="0" borderId="8" xfId="0" applyNumberFormat="1" applyFont="1" applyBorder="1" applyAlignment="1" applyProtection="1">
      <alignment horizontal="right" vertical="center" wrapText="1"/>
      <protection locked="0"/>
    </xf>
    <xf numFmtId="164" fontId="0" fillId="0" borderId="1" xfId="0" applyNumberFormat="1" applyFont="1" applyBorder="1" applyAlignment="1" applyProtection="1">
      <alignment horizontal="right" vertical="center" wrapText="1"/>
      <protection locked="0"/>
    </xf>
    <xf numFmtId="164" fontId="0" fillId="0" borderId="24" xfId="0" applyNumberFormat="1" applyFont="1" applyBorder="1" applyAlignment="1" applyProtection="1">
      <alignment horizontal="right" vertical="center" wrapText="1"/>
      <protection locked="0"/>
    </xf>
    <xf numFmtId="164" fontId="0" fillId="0" borderId="3" xfId="0" applyNumberFormat="1" applyFont="1" applyBorder="1" applyAlignment="1" applyProtection="1">
      <alignment horizontal="right" vertical="center" wrapText="1"/>
      <protection locked="0"/>
    </xf>
    <xf numFmtId="164" fontId="0" fillId="0" borderId="6" xfId="0" applyNumberFormat="1" applyFont="1" applyBorder="1" applyAlignment="1" applyProtection="1">
      <alignment horizontal="right" vertical="center" wrapText="1"/>
      <protection locked="0"/>
    </xf>
    <xf numFmtId="164" fontId="0" fillId="0" borderId="21" xfId="0" applyNumberFormat="1" applyFont="1" applyBorder="1" applyAlignment="1" applyProtection="1">
      <alignment horizontal="right" vertical="center" wrapText="1"/>
      <protection locked="0"/>
    </xf>
    <xf numFmtId="164" fontId="0" fillId="0" borderId="18" xfId="0" applyNumberFormat="1" applyFont="1" applyBorder="1" applyAlignment="1" applyProtection="1">
      <alignment horizontal="right" vertical="center" wrapText="1"/>
      <protection locked="0"/>
    </xf>
    <xf numFmtId="164" fontId="0" fillId="0" borderId="31" xfId="0" applyNumberFormat="1" applyFont="1" applyBorder="1" applyAlignment="1" applyProtection="1">
      <alignment horizontal="right" vertical="center" wrapText="1"/>
      <protection locked="0"/>
    </xf>
    <xf numFmtId="164" fontId="0" fillId="0" borderId="32" xfId="0" applyNumberFormat="1" applyFont="1" applyFill="1" applyBorder="1" applyAlignment="1" applyProtection="1">
      <alignment vertical="center" wrapText="1"/>
      <protection locked="0"/>
    </xf>
    <xf numFmtId="164" fontId="0" fillId="0" borderId="40" xfId="0" applyNumberFormat="1" applyFont="1" applyFill="1" applyBorder="1" applyAlignment="1" applyProtection="1">
      <alignment vertical="center" wrapText="1"/>
      <protection locked="0"/>
    </xf>
    <xf numFmtId="0" fontId="3" fillId="4" borderId="30" xfId="0" applyFont="1" applyFill="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7" fillId="0" borderId="0" xfId="0" applyFont="1" applyFill="1" applyAlignment="1" applyProtection="1">
      <alignment wrapText="1"/>
      <protection locked="0"/>
    </xf>
    <xf numFmtId="0" fontId="0" fillId="0" borderId="0" xfId="0" applyAlignment="1" applyProtection="1">
      <alignment wrapText="1"/>
      <protection locked="0"/>
    </xf>
    <xf numFmtId="0" fontId="6" fillId="0" borderId="0" xfId="0" applyFont="1" applyAlignment="1" applyProtection="1">
      <alignment horizontal="left" vertical="center" wrapText="1"/>
      <protection locked="0"/>
    </xf>
    <xf numFmtId="0" fontId="12" fillId="0" borderId="0" xfId="0" applyFont="1" applyAlignment="1" applyProtection="1">
      <alignment wrapText="1"/>
      <protection locked="0"/>
    </xf>
    <xf numFmtId="0" fontId="4" fillId="6" borderId="10" xfId="0"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5" fillId="6" borderId="39" xfId="0" applyFont="1" applyFill="1" applyBorder="1" applyAlignment="1" applyProtection="1">
      <alignment horizontal="center" vertical="center" wrapText="1"/>
    </xf>
    <xf numFmtId="164" fontId="5" fillId="2" borderId="7" xfId="0" applyNumberFormat="1" applyFont="1" applyFill="1" applyBorder="1" applyAlignment="1" applyProtection="1">
      <alignment horizontal="center"/>
      <protection locked="0"/>
    </xf>
    <xf numFmtId="164" fontId="5" fillId="2" borderId="37" xfId="0" applyNumberFormat="1" applyFont="1" applyFill="1" applyBorder="1" applyAlignment="1" applyProtection="1">
      <alignment horizontal="center"/>
      <protection locked="0"/>
    </xf>
    <xf numFmtId="164" fontId="5" fillId="2" borderId="0" xfId="0" applyNumberFormat="1" applyFont="1" applyFill="1" applyBorder="1" applyAlignment="1" applyProtection="1">
      <alignment horizontal="center"/>
      <protection locked="0"/>
    </xf>
    <xf numFmtId="164" fontId="5" fillId="2" borderId="32" xfId="0" applyNumberFormat="1" applyFont="1" applyFill="1" applyBorder="1" applyAlignment="1" applyProtection="1">
      <alignment horizontal="center"/>
      <protection locked="0"/>
    </xf>
    <xf numFmtId="164" fontId="5" fillId="2" borderId="27" xfId="0" applyNumberFormat="1" applyFont="1" applyFill="1" applyBorder="1" applyAlignment="1" applyProtection="1">
      <alignment horizontal="center"/>
      <protection locked="0"/>
    </xf>
    <xf numFmtId="0" fontId="4" fillId="2" borderId="12" xfId="0" applyFont="1" applyFill="1" applyBorder="1" applyAlignment="1" applyProtection="1">
      <alignment horizontal="center" wrapText="1"/>
    </xf>
    <xf numFmtId="0" fontId="4" fillId="2" borderId="14" xfId="0" applyFont="1" applyFill="1" applyBorder="1" applyAlignment="1" applyProtection="1">
      <alignment horizontal="center" wrapText="1"/>
    </xf>
  </cellXfs>
  <cellStyles count="2">
    <cellStyle name="Monétaire 2" xfId="1"/>
    <cellStyle name="Normal" xfId="0" builtinId="0"/>
  </cellStyles>
  <dxfs count="0"/>
  <tableStyles count="0" defaultTableStyle="TableStyleMedium2" defaultPivotStyle="PivotStyleLight16"/>
  <colors>
    <mruColors>
      <color rgb="FF006AD4"/>
      <color rgb="FFD24E04"/>
      <color rgb="FFFFC6B9"/>
      <color rgb="FFFF9C85"/>
      <color rgb="FF6699FF"/>
      <color rgb="FF7F7F7F"/>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view="pageBreakPreview" topLeftCell="A7" zoomScale="85" zoomScaleNormal="50" zoomScaleSheetLayoutView="85" workbookViewId="0">
      <selection activeCell="B14" sqref="B14"/>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78.75" customHeight="1" x14ac:dyDescent="0.25">
      <c r="A1" s="119" t="s">
        <v>59</v>
      </c>
      <c r="B1" s="119"/>
      <c r="C1" s="119"/>
    </row>
    <row r="3" spans="1:5" ht="15" x14ac:dyDescent="0.25">
      <c r="A3" s="70" t="s">
        <v>46</v>
      </c>
      <c r="B3" s="71"/>
      <c r="C3" s="71"/>
      <c r="D3" s="72"/>
      <c r="E3" s="73"/>
    </row>
    <row r="4" spans="1:5" ht="13.5" thickBot="1" x14ac:dyDescent="0.3"/>
    <row r="5" spans="1:5" ht="63" customHeight="1" thickBot="1" x14ac:dyDescent="0.3">
      <c r="A5" s="74"/>
      <c r="B5" s="117" t="s">
        <v>5</v>
      </c>
      <c r="C5" s="118"/>
    </row>
    <row r="6" spans="1:5" ht="34.5" customHeight="1" thickBot="1" x14ac:dyDescent="0.3">
      <c r="A6" s="75"/>
      <c r="B6" s="22" t="s">
        <v>4</v>
      </c>
      <c r="C6" s="23" t="s">
        <v>4</v>
      </c>
    </row>
    <row r="7" spans="1:5" ht="30" customHeight="1" thickBot="1" x14ac:dyDescent="0.3">
      <c r="A7" s="29" t="s">
        <v>7</v>
      </c>
      <c r="B7" s="63">
        <f>B8</f>
        <v>0</v>
      </c>
      <c r="C7" s="64">
        <f>C8</f>
        <v>0</v>
      </c>
    </row>
    <row r="8" spans="1:5" ht="67.5" customHeight="1" thickBot="1" x14ac:dyDescent="0.3">
      <c r="A8" s="30" t="s">
        <v>58</v>
      </c>
      <c r="B8" s="20">
        <f>(B13+B26+B35)*0.2</f>
        <v>0</v>
      </c>
      <c r="C8" s="20">
        <f>(C13+C26+C35)*0.2</f>
        <v>0</v>
      </c>
    </row>
    <row r="9" spans="1:5" ht="60" customHeight="1" thickBot="1" x14ac:dyDescent="0.3">
      <c r="A9" s="31" t="s">
        <v>8</v>
      </c>
      <c r="B9" s="19">
        <f>B10</f>
        <v>0</v>
      </c>
      <c r="C9" s="24">
        <f>C10</f>
        <v>0</v>
      </c>
    </row>
    <row r="10" spans="1:5" ht="51" customHeight="1" thickBot="1" x14ac:dyDescent="0.3">
      <c r="A10" s="16" t="s">
        <v>6</v>
      </c>
      <c r="B10" s="21">
        <f>B7*0.15</f>
        <v>0</v>
      </c>
      <c r="C10" s="25">
        <f>C7*0.15</f>
        <v>0</v>
      </c>
    </row>
    <row r="11" spans="1:5" ht="60" customHeight="1" thickBot="1" x14ac:dyDescent="0.3">
      <c r="A11" s="31" t="s">
        <v>9</v>
      </c>
      <c r="B11" s="19">
        <f>B12</f>
        <v>0</v>
      </c>
      <c r="C11" s="24">
        <f>C12</f>
        <v>0</v>
      </c>
    </row>
    <row r="12" spans="1:5" ht="51" customHeight="1" thickBot="1" x14ac:dyDescent="0.3">
      <c r="A12" s="17" t="s">
        <v>13</v>
      </c>
      <c r="B12" s="65">
        <f>B7*0.15</f>
        <v>0</v>
      </c>
      <c r="C12" s="66">
        <f>C7*0.15</f>
        <v>0</v>
      </c>
    </row>
    <row r="13" spans="1:5" ht="60" customHeight="1" thickBot="1" x14ac:dyDescent="0.3">
      <c r="A13" s="31" t="s">
        <v>10</v>
      </c>
      <c r="B13" s="67">
        <f>B14+B15+B16+B17+B18+B19+B20+B21+B22+B23+B24+B25</f>
        <v>0</v>
      </c>
      <c r="C13" s="24">
        <f>C14+C15+C16+C17+C18+C19+C20+C21+C22+C23+C24+C25</f>
        <v>0</v>
      </c>
    </row>
    <row r="14" spans="1:5" ht="67.5" customHeight="1" x14ac:dyDescent="0.25">
      <c r="A14" s="15" t="s">
        <v>14</v>
      </c>
      <c r="B14" s="18"/>
      <c r="C14" s="26"/>
    </row>
    <row r="15" spans="1:5" ht="51" customHeight="1" x14ac:dyDescent="0.25">
      <c r="A15" s="9" t="s">
        <v>15</v>
      </c>
      <c r="B15" s="5"/>
      <c r="C15" s="10"/>
    </row>
    <row r="16" spans="1:5" ht="51" customHeight="1" x14ac:dyDescent="0.25">
      <c r="A16" s="8" t="s">
        <v>16</v>
      </c>
      <c r="B16" s="7"/>
      <c r="C16" s="11"/>
    </row>
    <row r="17" spans="1:3" ht="51" customHeight="1" x14ac:dyDescent="0.25">
      <c r="A17" s="8" t="s">
        <v>17</v>
      </c>
      <c r="B17" s="7"/>
      <c r="C17" s="11"/>
    </row>
    <row r="18" spans="1:3" ht="51" customHeight="1" x14ac:dyDescent="0.25">
      <c r="A18" s="8" t="s">
        <v>18</v>
      </c>
      <c r="B18" s="7"/>
      <c r="C18" s="11"/>
    </row>
    <row r="19" spans="1:3" ht="51" customHeight="1" x14ac:dyDescent="0.25">
      <c r="A19" s="8" t="s">
        <v>19</v>
      </c>
      <c r="B19" s="7"/>
      <c r="C19" s="11"/>
    </row>
    <row r="20" spans="1:3" ht="68.25" customHeight="1" x14ac:dyDescent="0.25">
      <c r="A20" s="8" t="s">
        <v>20</v>
      </c>
      <c r="B20" s="7"/>
      <c r="C20" s="11"/>
    </row>
    <row r="21" spans="1:3" ht="51" customHeight="1" x14ac:dyDescent="0.25">
      <c r="A21" s="8" t="s">
        <v>21</v>
      </c>
      <c r="B21" s="7"/>
      <c r="C21" s="11"/>
    </row>
    <row r="22" spans="1:3" ht="51" customHeight="1" x14ac:dyDescent="0.25">
      <c r="A22" s="8" t="s">
        <v>22</v>
      </c>
      <c r="B22" s="7"/>
      <c r="C22" s="11"/>
    </row>
    <row r="23" spans="1:3" ht="51" customHeight="1" x14ac:dyDescent="0.25">
      <c r="A23" s="8" t="s">
        <v>23</v>
      </c>
      <c r="B23" s="7"/>
      <c r="C23" s="11"/>
    </row>
    <row r="24" spans="1:3" ht="51" customHeight="1" x14ac:dyDescent="0.25">
      <c r="A24" s="8" t="s">
        <v>24</v>
      </c>
      <c r="B24" s="7"/>
      <c r="C24" s="11"/>
    </row>
    <row r="25" spans="1:3" ht="51" customHeight="1" thickBot="1" x14ac:dyDescent="0.3">
      <c r="A25" s="8" t="s">
        <v>25</v>
      </c>
      <c r="B25" s="4"/>
      <c r="C25" s="27"/>
    </row>
    <row r="26" spans="1:3" ht="51" customHeight="1" thickBot="1" x14ac:dyDescent="0.3">
      <c r="A26" s="32" t="s">
        <v>11</v>
      </c>
      <c r="B26" s="80">
        <f>B27+B28+B29+B30+B31+B32+B33+B34</f>
        <v>0</v>
      </c>
      <c r="C26" s="79">
        <f t="shared" ref="C26" si="0">C27+C28+C29+C30+C31+C32+C33+C34</f>
        <v>0</v>
      </c>
    </row>
    <row r="27" spans="1:3" ht="51" customHeight="1" x14ac:dyDescent="0.25">
      <c r="A27" s="12" t="s">
        <v>26</v>
      </c>
      <c r="B27" s="18"/>
      <c r="C27" s="26"/>
    </row>
    <row r="28" spans="1:3" ht="51" customHeight="1" x14ac:dyDescent="0.25">
      <c r="A28" s="9" t="s">
        <v>27</v>
      </c>
      <c r="B28" s="5"/>
      <c r="C28" s="10"/>
    </row>
    <row r="29" spans="1:3" ht="51" customHeight="1" x14ac:dyDescent="0.25">
      <c r="A29" s="9" t="s">
        <v>28</v>
      </c>
      <c r="B29" s="5"/>
      <c r="C29" s="10"/>
    </row>
    <row r="30" spans="1:3" ht="51" customHeight="1" x14ac:dyDescent="0.25">
      <c r="A30" s="9" t="s">
        <v>29</v>
      </c>
      <c r="B30" s="5"/>
      <c r="C30" s="10"/>
    </row>
    <row r="31" spans="1:3" ht="51" customHeight="1" x14ac:dyDescent="0.25">
      <c r="A31" s="9" t="s">
        <v>30</v>
      </c>
      <c r="B31" s="5"/>
      <c r="C31" s="10"/>
    </row>
    <row r="32" spans="1:3" ht="51" customHeight="1" x14ac:dyDescent="0.25">
      <c r="A32" s="9" t="s">
        <v>31</v>
      </c>
      <c r="B32" s="5"/>
      <c r="C32" s="10"/>
    </row>
    <row r="33" spans="1:3" ht="51" customHeight="1" x14ac:dyDescent="0.25">
      <c r="A33" s="9" t="s">
        <v>32</v>
      </c>
      <c r="B33" s="5"/>
      <c r="C33" s="10"/>
    </row>
    <row r="34" spans="1:3" ht="51" customHeight="1" thickBot="1" x14ac:dyDescent="0.3">
      <c r="A34" s="6" t="s">
        <v>33</v>
      </c>
      <c r="B34" s="4"/>
      <c r="C34" s="27"/>
    </row>
    <row r="35" spans="1:3" ht="51" customHeight="1" thickBot="1" x14ac:dyDescent="0.3">
      <c r="A35" s="33" t="s">
        <v>12</v>
      </c>
      <c r="B35" s="67">
        <f>B36</f>
        <v>0</v>
      </c>
      <c r="C35" s="24">
        <f t="shared" ref="C35" si="1">C36</f>
        <v>0</v>
      </c>
    </row>
    <row r="36" spans="1:3" ht="51" customHeight="1" thickBot="1" x14ac:dyDescent="0.3">
      <c r="A36" s="14" t="s">
        <v>34</v>
      </c>
      <c r="B36" s="13"/>
      <c r="C36" s="28"/>
    </row>
    <row r="37" spans="1:3" ht="51" customHeight="1" thickBot="1" x14ac:dyDescent="0.3">
      <c r="A37" s="31" t="s">
        <v>35</v>
      </c>
      <c r="B37" s="19">
        <f>B35+B26+B13+B11+B9+B7</f>
        <v>0</v>
      </c>
      <c r="C37" s="24">
        <f>C35+C26+C13+C11+C9+C7</f>
        <v>0</v>
      </c>
    </row>
  </sheetData>
  <sheetProtection algorithmName="SHA-512" hashValue="KPFWWTgp3I5vys53iFy6P1lj/TJJ42Q1ukuawaV7VaqgJoeuYAWMSq3tIA8QN9t/ShglBCZnhSYo17+ONnLjlw==" saltValue="4qfnxObpLB1V9cm4+KyVCg==" spinCount="100000" sheet="1" objects="1" scenarios="1" insertColumns="0" insertRows="0" deleteColumns="0" deleteRows="0"/>
  <mergeCells count="2">
    <mergeCell ref="B5:C5"/>
    <mergeCell ref="A1:C1"/>
  </mergeCells>
  <pageMargins left="0.7" right="0.7"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view="pageBreakPreview" topLeftCell="A21" zoomScale="55" zoomScaleNormal="50" zoomScaleSheetLayoutView="55" workbookViewId="0">
      <selection activeCell="A22" sqref="A22"/>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52.5" x14ac:dyDescent="0.25">
      <c r="A1" s="68" t="s">
        <v>47</v>
      </c>
      <c r="B1" s="120"/>
      <c r="C1" s="120"/>
    </row>
    <row r="3" spans="1:5" ht="48.75" customHeight="1" x14ac:dyDescent="0.4">
      <c r="A3" s="121" t="s">
        <v>53</v>
      </c>
      <c r="B3" s="122"/>
      <c r="C3" s="122"/>
      <c r="D3" s="72"/>
      <c r="E3" s="73"/>
    </row>
    <row r="4" spans="1:5" ht="13.5" thickBot="1" x14ac:dyDescent="0.3"/>
    <row r="5" spans="1:5" ht="63" customHeight="1" thickBot="1" x14ac:dyDescent="0.3">
      <c r="A5" s="74"/>
      <c r="B5" s="117" t="s">
        <v>5</v>
      </c>
      <c r="C5" s="118"/>
    </row>
    <row r="6" spans="1:5" ht="34.5" customHeight="1" thickBot="1" x14ac:dyDescent="0.3">
      <c r="A6" s="75"/>
      <c r="B6" s="81" t="str">
        <f>Methode_1!B6</f>
        <v>xxx</v>
      </c>
      <c r="C6" s="82" t="str">
        <f>Methode_1!C6</f>
        <v>xxx</v>
      </c>
    </row>
    <row r="7" spans="1:5" ht="30" customHeight="1" thickBot="1" x14ac:dyDescent="0.3">
      <c r="A7" s="29" t="s">
        <v>7</v>
      </c>
      <c r="B7" s="76"/>
      <c r="C7" s="77"/>
    </row>
    <row r="8" spans="1:5" ht="97.5" customHeight="1" thickBot="1" x14ac:dyDescent="0.3">
      <c r="A8" s="30" t="s">
        <v>48</v>
      </c>
      <c r="B8" s="83" t="s">
        <v>52</v>
      </c>
      <c r="C8" s="83" t="s">
        <v>52</v>
      </c>
    </row>
    <row r="9" spans="1:5" ht="60" customHeight="1" thickBot="1" x14ac:dyDescent="0.3">
      <c r="A9" s="31" t="s">
        <v>8</v>
      </c>
      <c r="B9" s="78"/>
      <c r="C9" s="79"/>
    </row>
    <row r="10" spans="1:5" ht="51" customHeight="1" thickBot="1" x14ac:dyDescent="0.3">
      <c r="A10" s="51" t="s">
        <v>49</v>
      </c>
      <c r="B10" s="100"/>
      <c r="C10" s="101"/>
    </row>
    <row r="11" spans="1:5" ht="60" customHeight="1" thickBot="1" x14ac:dyDescent="0.3">
      <c r="A11" s="31" t="s">
        <v>9</v>
      </c>
      <c r="B11" s="76"/>
      <c r="C11" s="77"/>
    </row>
    <row r="12" spans="1:5" ht="51" customHeight="1" thickBot="1" x14ac:dyDescent="0.3">
      <c r="A12" s="17" t="s">
        <v>50</v>
      </c>
      <c r="B12" s="102"/>
      <c r="C12" s="103"/>
    </row>
    <row r="13" spans="1:5" ht="60" customHeight="1" thickBot="1" x14ac:dyDescent="0.3">
      <c r="A13" s="31" t="s">
        <v>10</v>
      </c>
      <c r="B13" s="104"/>
      <c r="C13" s="77"/>
    </row>
    <row r="14" spans="1:5" ht="67.5" customHeight="1" x14ac:dyDescent="0.25">
      <c r="A14" s="15" t="s">
        <v>14</v>
      </c>
      <c r="B14" s="105"/>
      <c r="C14" s="106"/>
    </row>
    <row r="15" spans="1:5" ht="51" customHeight="1" x14ac:dyDescent="0.25">
      <c r="A15" s="9" t="s">
        <v>15</v>
      </c>
      <c r="B15" s="107"/>
      <c r="C15" s="108"/>
    </row>
    <row r="16" spans="1:5" ht="99" customHeight="1" x14ac:dyDescent="0.25">
      <c r="A16" s="8" t="s">
        <v>16</v>
      </c>
      <c r="B16" s="109"/>
      <c r="C16" s="110"/>
    </row>
    <row r="17" spans="1:3" ht="51" customHeight="1" x14ac:dyDescent="0.25">
      <c r="A17" s="8" t="s">
        <v>17</v>
      </c>
      <c r="B17" s="109"/>
      <c r="C17" s="110"/>
    </row>
    <row r="18" spans="1:3" ht="149.44999999999999" customHeight="1" x14ac:dyDescent="0.25">
      <c r="A18" s="8" t="s">
        <v>18</v>
      </c>
      <c r="B18" s="109"/>
      <c r="C18" s="110"/>
    </row>
    <row r="19" spans="1:3" ht="51" customHeight="1" x14ac:dyDescent="0.25">
      <c r="A19" s="8" t="s">
        <v>19</v>
      </c>
      <c r="B19" s="109"/>
      <c r="C19" s="110"/>
    </row>
    <row r="20" spans="1:3" ht="408.95" customHeight="1" x14ac:dyDescent="0.25">
      <c r="A20" s="8" t="s">
        <v>20</v>
      </c>
      <c r="B20" s="109"/>
      <c r="C20" s="110"/>
    </row>
    <row r="21" spans="1:3" ht="51" customHeight="1" x14ac:dyDescent="0.25">
      <c r="A21" s="8" t="s">
        <v>21</v>
      </c>
      <c r="B21" s="109"/>
      <c r="C21" s="110"/>
    </row>
    <row r="22" spans="1:3" ht="51" customHeight="1" x14ac:dyDescent="0.25">
      <c r="A22" s="8" t="s">
        <v>22</v>
      </c>
      <c r="B22" s="109"/>
      <c r="C22" s="110"/>
    </row>
    <row r="23" spans="1:3" ht="51" customHeight="1" x14ac:dyDescent="0.25">
      <c r="A23" s="8" t="s">
        <v>23</v>
      </c>
      <c r="B23" s="109"/>
      <c r="C23" s="110"/>
    </row>
    <row r="24" spans="1:3" ht="51" customHeight="1" x14ac:dyDescent="0.25">
      <c r="A24" s="8" t="s">
        <v>24</v>
      </c>
      <c r="B24" s="109"/>
      <c r="C24" s="110"/>
    </row>
    <row r="25" spans="1:3" ht="127.5" customHeight="1" thickBot="1" x14ac:dyDescent="0.3">
      <c r="A25" s="8" t="s">
        <v>25</v>
      </c>
      <c r="B25" s="111"/>
      <c r="C25" s="112"/>
    </row>
    <row r="26" spans="1:3" ht="51" customHeight="1" thickBot="1" x14ac:dyDescent="0.3">
      <c r="A26" s="32" t="s">
        <v>11</v>
      </c>
      <c r="B26" s="104"/>
      <c r="C26" s="77"/>
    </row>
    <row r="27" spans="1:3" ht="51" customHeight="1" x14ac:dyDescent="0.25">
      <c r="A27" s="12" t="s">
        <v>26</v>
      </c>
      <c r="B27" s="105"/>
      <c r="C27" s="106"/>
    </row>
    <row r="28" spans="1:3" ht="51" customHeight="1" x14ac:dyDescent="0.25">
      <c r="A28" s="9" t="s">
        <v>27</v>
      </c>
      <c r="B28" s="107"/>
      <c r="C28" s="108"/>
    </row>
    <row r="29" spans="1:3" ht="51" customHeight="1" x14ac:dyDescent="0.25">
      <c r="A29" s="9" t="s">
        <v>28</v>
      </c>
      <c r="B29" s="107"/>
      <c r="C29" s="108"/>
    </row>
    <row r="30" spans="1:3" ht="51" customHeight="1" x14ac:dyDescent="0.25">
      <c r="A30" s="9" t="s">
        <v>29</v>
      </c>
      <c r="B30" s="107"/>
      <c r="C30" s="108"/>
    </row>
    <row r="31" spans="1:3" ht="51" customHeight="1" x14ac:dyDescent="0.25">
      <c r="A31" s="9" t="s">
        <v>30</v>
      </c>
      <c r="B31" s="107"/>
      <c r="C31" s="108"/>
    </row>
    <row r="32" spans="1:3" ht="51" customHeight="1" x14ac:dyDescent="0.25">
      <c r="A32" s="9" t="s">
        <v>31</v>
      </c>
      <c r="B32" s="107"/>
      <c r="C32" s="108"/>
    </row>
    <row r="33" spans="1:3" ht="51" customHeight="1" x14ac:dyDescent="0.25">
      <c r="A33" s="9" t="s">
        <v>32</v>
      </c>
      <c r="B33" s="107"/>
      <c r="C33" s="108"/>
    </row>
    <row r="34" spans="1:3" ht="51" customHeight="1" thickBot="1" x14ac:dyDescent="0.3">
      <c r="A34" s="6" t="s">
        <v>33</v>
      </c>
      <c r="B34" s="111"/>
      <c r="C34" s="112"/>
    </row>
    <row r="35" spans="1:3" ht="51" customHeight="1" thickBot="1" x14ac:dyDescent="0.3">
      <c r="A35" s="33" t="s">
        <v>12</v>
      </c>
      <c r="B35" s="104"/>
      <c r="C35" s="77"/>
    </row>
    <row r="36" spans="1:3" ht="51" customHeight="1" thickBot="1" x14ac:dyDescent="0.3">
      <c r="A36" s="14" t="s">
        <v>34</v>
      </c>
      <c r="B36" s="113"/>
      <c r="C36" s="114"/>
    </row>
  </sheetData>
  <sheetProtection algorithmName="SHA-512" hashValue="7H2HL40Vtua7l0vNgAdaNJsh+dwpMX1+AmozTrkCqHs64Y659Gyzr1XniPZvvL6pN5ihEWsP/J9bXrtuTJ+p9Q==" saltValue="9+L6UFBvhbqBQsm01Shfow==" spinCount="100000" sheet="1" objects="1" scenarios="1" insertColumns="0" insertRows="0" deleteColumns="0" deleteRows="0"/>
  <mergeCells count="3">
    <mergeCell ref="B1:C1"/>
    <mergeCell ref="B5:C5"/>
    <mergeCell ref="A3:C3"/>
  </mergeCells>
  <pageMargins left="0.7" right="0.7" top="0.75" bottom="0.75" header="0.3" footer="0.3"/>
  <pageSetup paperSize="9" scale="2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tabSelected="1" zoomScale="70" zoomScaleNormal="70" workbookViewId="0">
      <selection activeCell="B8" sqref="B8"/>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77.25" customHeight="1" x14ac:dyDescent="0.25">
      <c r="A1" s="123" t="s">
        <v>59</v>
      </c>
      <c r="B1" s="123"/>
      <c r="C1" s="123"/>
    </row>
    <row r="3" spans="1:5" ht="15" x14ac:dyDescent="0.25">
      <c r="A3" s="70" t="s">
        <v>46</v>
      </c>
      <c r="B3" s="71"/>
      <c r="C3" s="71"/>
      <c r="D3" s="72"/>
      <c r="E3" s="73"/>
    </row>
    <row r="4" spans="1:5" ht="13.5" thickBot="1" x14ac:dyDescent="0.3"/>
    <row r="5" spans="1:5" ht="63" customHeight="1" thickBot="1" x14ac:dyDescent="0.3">
      <c r="A5" s="74"/>
      <c r="B5" s="117" t="s">
        <v>5</v>
      </c>
      <c r="C5" s="118"/>
    </row>
    <row r="6" spans="1:5" ht="34.5" customHeight="1" thickBot="1" x14ac:dyDescent="0.3">
      <c r="A6" s="75"/>
      <c r="B6" s="22" t="s">
        <v>4</v>
      </c>
      <c r="C6" s="23" t="s">
        <v>4</v>
      </c>
    </row>
    <row r="7" spans="1:5" ht="30" customHeight="1" thickBot="1" x14ac:dyDescent="0.3">
      <c r="A7" s="29" t="s">
        <v>7</v>
      </c>
      <c r="B7" s="63">
        <f>B8+B9</f>
        <v>0</v>
      </c>
      <c r="C7" s="63">
        <f>C8+C9</f>
        <v>0</v>
      </c>
    </row>
    <row r="8" spans="1:5" ht="157.5" customHeight="1" thickBot="1" x14ac:dyDescent="0.3">
      <c r="A8" s="30" t="s">
        <v>62</v>
      </c>
      <c r="B8" s="88"/>
      <c r="C8" s="89"/>
    </row>
    <row r="9" spans="1:5" ht="157.5" customHeight="1" thickBot="1" x14ac:dyDescent="0.3">
      <c r="A9" s="14" t="s">
        <v>60</v>
      </c>
      <c r="B9" s="115"/>
      <c r="C9" s="116"/>
    </row>
    <row r="10" spans="1:5" ht="60" customHeight="1" thickBot="1" x14ac:dyDescent="0.3">
      <c r="A10" s="31" t="s">
        <v>56</v>
      </c>
      <c r="B10" s="67">
        <f>B11</f>
        <v>0</v>
      </c>
      <c r="C10" s="24">
        <f>C11</f>
        <v>0</v>
      </c>
    </row>
    <row r="11" spans="1:5" ht="67.5" customHeight="1" thickBot="1" x14ac:dyDescent="0.3">
      <c r="A11" s="52" t="s">
        <v>55</v>
      </c>
      <c r="B11" s="86">
        <f>B7*0.4</f>
        <v>0</v>
      </c>
      <c r="C11" s="87">
        <f>C7*0.4</f>
        <v>0</v>
      </c>
    </row>
    <row r="12" spans="1:5" ht="51" customHeight="1" thickBot="1" x14ac:dyDescent="0.3">
      <c r="A12" s="31" t="s">
        <v>35</v>
      </c>
      <c r="B12" s="19">
        <f>B7+B10</f>
        <v>0</v>
      </c>
      <c r="C12" s="24">
        <f>C7+C10</f>
        <v>0</v>
      </c>
    </row>
  </sheetData>
  <sheetProtection algorithmName="SHA-512" hashValue="dOaXxcQl7rwAgu88yARD4P05a1cjKZZxwnnmDO8pbpjAjxP+GcCnaogRQanTBRIzb0Tfq/xCmNxhlyI133A/oA==" saltValue="PDN9jSNlKeLTZZajAQOrlQ==" spinCount="100000" sheet="1" objects="1" scenarios="1" insertColumns="0" insertRows="0" deleteColumns="0" deleteRows="0"/>
  <mergeCells count="2">
    <mergeCell ref="B5:C5"/>
    <mergeCell ref="A1:C1"/>
  </mergeCell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view="pageBreakPreview" topLeftCell="A6" zoomScale="85" zoomScaleNormal="50" zoomScaleSheetLayoutView="85" workbookViewId="0">
      <selection activeCell="A12" sqref="A12"/>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52.5" x14ac:dyDescent="0.25">
      <c r="A1" s="68" t="s">
        <v>47</v>
      </c>
      <c r="B1" s="120"/>
      <c r="C1" s="120"/>
    </row>
    <row r="3" spans="1:5" ht="48.75" customHeight="1" x14ac:dyDescent="0.4">
      <c r="A3" s="121" t="s">
        <v>57</v>
      </c>
      <c r="B3" s="122"/>
      <c r="C3" s="122"/>
      <c r="D3" s="72"/>
      <c r="E3" s="73"/>
    </row>
    <row r="4" spans="1:5" ht="13.5" thickBot="1" x14ac:dyDescent="0.3"/>
    <row r="5" spans="1:5" ht="63" customHeight="1" thickBot="1" x14ac:dyDescent="0.3">
      <c r="A5" s="74"/>
      <c r="B5" s="117" t="s">
        <v>5</v>
      </c>
      <c r="C5" s="118"/>
    </row>
    <row r="6" spans="1:5" ht="34.5" customHeight="1" thickBot="1" x14ac:dyDescent="0.3">
      <c r="A6" s="75"/>
      <c r="B6" s="81" t="str">
        <f>Methode_2!B6</f>
        <v>xxx</v>
      </c>
      <c r="C6" s="82" t="str">
        <f>Methode_2!C6</f>
        <v>xxx</v>
      </c>
    </row>
    <row r="7" spans="1:5" ht="30" customHeight="1" thickBot="1" x14ac:dyDescent="0.3">
      <c r="A7" s="29" t="s">
        <v>7</v>
      </c>
      <c r="B7" s="76"/>
      <c r="C7" s="77"/>
    </row>
    <row r="8" spans="1:5" ht="67.5" customHeight="1" thickBot="1" x14ac:dyDescent="0.3">
      <c r="A8" s="30" t="s">
        <v>61</v>
      </c>
      <c r="B8" s="88"/>
      <c r="C8" s="89"/>
    </row>
    <row r="9" spans="1:5" ht="67.5" customHeight="1" thickBot="1" x14ac:dyDescent="0.3">
      <c r="A9" s="30" t="s">
        <v>63</v>
      </c>
      <c r="B9" s="115"/>
      <c r="C9" s="116"/>
    </row>
    <row r="10" spans="1:5" ht="60" customHeight="1" thickBot="1" x14ac:dyDescent="0.3">
      <c r="A10" s="31" t="s">
        <v>56</v>
      </c>
      <c r="B10" s="78"/>
      <c r="C10" s="79"/>
    </row>
    <row r="11" spans="1:5" ht="263.25" customHeight="1" thickBot="1" x14ac:dyDescent="0.3">
      <c r="A11" s="51" t="s">
        <v>64</v>
      </c>
      <c r="B11" s="84"/>
      <c r="C11" s="85"/>
    </row>
  </sheetData>
  <sheetProtection algorithmName="SHA-512" hashValue="sZKEJUwkAcxCmZ37q8gwUy2kFQSsFG38LgNp/HDQcBtad8Cx4WO8hnluKjIqBYzUntConOAMXQyrKfHK+PDR8Q==" saltValue="dj34u0MMDoSR81oof24YXQ==" spinCount="100000" sheet="1" objects="1" scenarios="1" insertColumns="0" insertRows="0" deleteColumns="0" deleteRows="0"/>
  <mergeCells count="3">
    <mergeCell ref="B1:C1"/>
    <mergeCell ref="A3:C3"/>
    <mergeCell ref="B5:C5"/>
  </mergeCell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90" zoomScaleNormal="100" zoomScaleSheetLayoutView="90" workbookViewId="0">
      <selection activeCell="D15" sqref="D15"/>
    </sheetView>
  </sheetViews>
  <sheetFormatPr baseColWidth="10" defaultColWidth="11.42578125" defaultRowHeight="15" x14ac:dyDescent="0.25"/>
  <cols>
    <col min="1" max="1" width="116.7109375" style="90" customWidth="1"/>
    <col min="2" max="4" width="41.7109375" style="90" customWidth="1"/>
    <col min="5" max="5" width="41.140625" style="90" customWidth="1"/>
    <col min="6" max="16384" width="11.42578125" style="90"/>
  </cols>
  <sheetData>
    <row r="1" spans="1:5" ht="52.5" x14ac:dyDescent="0.4">
      <c r="A1" s="95" t="s">
        <v>36</v>
      </c>
      <c r="B1" s="124"/>
      <c r="C1" s="124"/>
      <c r="D1" s="124"/>
      <c r="E1" s="124"/>
    </row>
    <row r="2" spans="1:5" x14ac:dyDescent="0.25">
      <c r="A2" s="96"/>
    </row>
    <row r="3" spans="1:5" x14ac:dyDescent="0.25">
      <c r="A3" s="97" t="s">
        <v>46</v>
      </c>
    </row>
    <row r="4" spans="1:5" ht="14.25" customHeight="1" thickBot="1" x14ac:dyDescent="0.3">
      <c r="A4" s="96"/>
    </row>
    <row r="5" spans="1:5" ht="71.25" customHeight="1" thickBot="1" x14ac:dyDescent="0.3">
      <c r="A5" s="96"/>
      <c r="B5" s="125" t="s">
        <v>43</v>
      </c>
      <c r="C5" s="126"/>
      <c r="D5" s="127"/>
      <c r="E5" s="128"/>
    </row>
    <row r="6" spans="1:5" ht="30.75" customHeight="1" thickBot="1" x14ac:dyDescent="0.3">
      <c r="A6" s="40" t="s">
        <v>44</v>
      </c>
      <c r="B6" s="50" t="str">
        <f>Methode_1!B6</f>
        <v>xxx</v>
      </c>
      <c r="C6" s="53" t="str">
        <f>Methode_1!C6</f>
        <v>xxx</v>
      </c>
      <c r="D6" s="61" t="str">
        <f>Methode_2!B6</f>
        <v>xxx</v>
      </c>
      <c r="E6" s="61" t="str">
        <f>Methode_2!C6</f>
        <v>xxx</v>
      </c>
    </row>
    <row r="7" spans="1:5" ht="15.75" thickBot="1" x14ac:dyDescent="0.3">
      <c r="A7" s="40" t="s">
        <v>37</v>
      </c>
      <c r="B7" s="49">
        <f>Methode_1!B37</f>
        <v>0</v>
      </c>
      <c r="C7" s="54">
        <f>Methode_1!C37</f>
        <v>0</v>
      </c>
      <c r="D7" s="62">
        <f>Methode_2!B12</f>
        <v>0</v>
      </c>
      <c r="E7" s="62">
        <f>Methode_2!C12</f>
        <v>0</v>
      </c>
    </row>
    <row r="8" spans="1:5" ht="15.75" thickBot="1" x14ac:dyDescent="0.3">
      <c r="A8" s="41" t="s">
        <v>45</v>
      </c>
      <c r="B8" s="47">
        <f>B7*0.6</f>
        <v>0</v>
      </c>
      <c r="C8" s="56">
        <f>C7*0.6</f>
        <v>0</v>
      </c>
      <c r="D8" s="47">
        <f t="shared" ref="D8:E8" si="0">D7*0.6</f>
        <v>0</v>
      </c>
      <c r="E8" s="47">
        <f t="shared" si="0"/>
        <v>0</v>
      </c>
    </row>
    <row r="9" spans="1:5" ht="15.75" thickBot="1" x14ac:dyDescent="0.3">
      <c r="A9" s="40" t="s">
        <v>38</v>
      </c>
      <c r="B9" s="42">
        <f>B7-B8</f>
        <v>0</v>
      </c>
      <c r="C9" s="55">
        <f t="shared" ref="C9:E9" si="1">C7-C8</f>
        <v>0</v>
      </c>
      <c r="D9" s="42">
        <f t="shared" si="1"/>
        <v>0</v>
      </c>
      <c r="E9" s="42">
        <f t="shared" si="1"/>
        <v>0</v>
      </c>
    </row>
    <row r="10" spans="1:5" ht="15.75" thickBot="1" x14ac:dyDescent="0.3">
      <c r="A10" s="3"/>
      <c r="B10" s="91"/>
      <c r="C10" s="91"/>
      <c r="D10" s="92"/>
      <c r="E10" s="93"/>
    </row>
    <row r="11" spans="1:5" ht="21.95" customHeight="1" x14ac:dyDescent="0.25">
      <c r="A11" s="43" t="s">
        <v>39</v>
      </c>
      <c r="B11" s="48">
        <f>B12+B13</f>
        <v>0</v>
      </c>
      <c r="C11" s="57">
        <f>C12+C13</f>
        <v>0</v>
      </c>
      <c r="D11" s="48">
        <f t="shared" ref="D11:E11" si="2">D12+D13</f>
        <v>0</v>
      </c>
      <c r="E11" s="48">
        <f t="shared" si="2"/>
        <v>0</v>
      </c>
    </row>
    <row r="12" spans="1:5" ht="21.95" customHeight="1" x14ac:dyDescent="0.25">
      <c r="A12" s="34" t="s">
        <v>40</v>
      </c>
      <c r="B12" s="35"/>
      <c r="C12" s="58"/>
      <c r="D12" s="36"/>
      <c r="E12" s="93"/>
    </row>
    <row r="13" spans="1:5" ht="21.95" customHeight="1" thickBot="1" x14ac:dyDescent="0.3">
      <c r="A13" s="44" t="s">
        <v>41</v>
      </c>
      <c r="B13" s="45"/>
      <c r="C13" s="59"/>
      <c r="D13" s="59">
        <f>Methode_2!B9*0.4</f>
        <v>0</v>
      </c>
      <c r="E13" s="59">
        <f>Methode_2!C9*0.4</f>
        <v>0</v>
      </c>
    </row>
    <row r="14" spans="1:5" ht="45" customHeight="1" x14ac:dyDescent="0.25">
      <c r="A14" s="37" t="s">
        <v>51</v>
      </c>
      <c r="B14" s="39"/>
      <c r="C14" s="60"/>
      <c r="D14" s="36"/>
      <c r="E14" s="93"/>
    </row>
    <row r="15" spans="1:5" ht="21.95" customHeight="1" x14ac:dyDescent="0.25">
      <c r="A15" s="38" t="s">
        <v>0</v>
      </c>
      <c r="B15" s="35"/>
      <c r="C15" s="58"/>
      <c r="D15" s="36"/>
      <c r="E15" s="93"/>
    </row>
    <row r="16" spans="1:5" ht="21.95" customHeight="1" x14ac:dyDescent="0.25">
      <c r="A16" s="38" t="s">
        <v>0</v>
      </c>
      <c r="B16" s="35"/>
      <c r="C16" s="58"/>
      <c r="D16" s="36"/>
      <c r="E16" s="93"/>
    </row>
    <row r="17" spans="1:5" ht="21.95" customHeight="1" x14ac:dyDescent="0.25">
      <c r="A17" s="38" t="s">
        <v>0</v>
      </c>
      <c r="B17" s="35"/>
      <c r="C17" s="58"/>
      <c r="D17" s="36"/>
      <c r="E17" s="93"/>
    </row>
    <row r="18" spans="1:5" ht="21.95" customHeight="1" thickBot="1" x14ac:dyDescent="0.3">
      <c r="A18" s="38" t="s">
        <v>1</v>
      </c>
      <c r="B18" s="35"/>
      <c r="C18" s="58"/>
      <c r="D18" s="36"/>
      <c r="E18" s="93"/>
    </row>
    <row r="19" spans="1:5" ht="30.75" customHeight="1" thickBot="1" x14ac:dyDescent="0.3">
      <c r="A19" s="46" t="s">
        <v>42</v>
      </c>
      <c r="B19" s="98">
        <f>SUM(B12:B18)+B8</f>
        <v>0</v>
      </c>
      <c r="C19" s="99">
        <f>SUM(C12:C18)+C8</f>
        <v>0</v>
      </c>
      <c r="D19" s="98">
        <f t="shared" ref="D19:E19" si="3">SUM(D12:D18)+D8</f>
        <v>0</v>
      </c>
      <c r="E19" s="98">
        <f t="shared" si="3"/>
        <v>0</v>
      </c>
    </row>
    <row r="20" spans="1:5" ht="37.5" customHeight="1" x14ac:dyDescent="0.25">
      <c r="A20" s="134" t="s">
        <v>54</v>
      </c>
      <c r="B20" s="129"/>
      <c r="C20" s="130"/>
      <c r="D20" s="131"/>
      <c r="E20" s="132"/>
    </row>
    <row r="21" spans="1:5" ht="21.95" customHeight="1" thickBot="1" x14ac:dyDescent="0.3">
      <c r="A21" s="135"/>
      <c r="B21" s="133"/>
      <c r="C21" s="131"/>
      <c r="D21" s="131"/>
      <c r="E21" s="132"/>
    </row>
    <row r="22" spans="1:5" x14ac:dyDescent="0.25">
      <c r="A22" s="94"/>
      <c r="B22" s="94"/>
      <c r="C22" s="94"/>
      <c r="D22" s="94"/>
      <c r="E22" s="94"/>
    </row>
    <row r="23" spans="1:5" x14ac:dyDescent="0.25">
      <c r="A23" s="94"/>
      <c r="B23" s="94"/>
      <c r="C23" s="94"/>
      <c r="D23" s="94"/>
      <c r="E23" s="94"/>
    </row>
    <row r="24" spans="1:5" x14ac:dyDescent="0.25">
      <c r="A24" s="94"/>
      <c r="B24" s="94"/>
      <c r="C24" s="94"/>
      <c r="D24" s="94"/>
      <c r="E24" s="94"/>
    </row>
    <row r="25" spans="1:5" x14ac:dyDescent="0.25">
      <c r="A25" s="94"/>
      <c r="B25" s="94"/>
      <c r="C25" s="94"/>
      <c r="D25" s="94"/>
      <c r="E25" s="94"/>
    </row>
  </sheetData>
  <sheetProtection algorithmName="SHA-512" hashValue="30tHIWJXPDLpGjKrCCWXXVV/5OkZ1rsMv09hQ1vuKGwsForamOtxOerJN17yPsAT6SVcllsiJil/NapTNhg+aQ==" saltValue="eD2hKFft4jz5/GWo1fPk1Q==" spinCount="100000" sheet="1" objects="1" scenarios="1" insertColumns="0" insertRows="0" deleteColumns="0" deleteRows="0"/>
  <mergeCells count="4">
    <mergeCell ref="B1:E1"/>
    <mergeCell ref="B5:E5"/>
    <mergeCell ref="B20:E21"/>
    <mergeCell ref="A20:A21"/>
  </mergeCells>
  <pageMargins left="0.7" right="0.7" top="0.75" bottom="0.75" header="0.3" footer="0.3"/>
  <pageSetup paperSize="9" scale="46" orientation="landscape" r:id="rId1"/>
  <colBreaks count="1" manualBreakCount="1">
    <brk id="5"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baseColWidth="10" defaultRowHeight="15" x14ac:dyDescent="0.25"/>
  <sheetData>
    <row r="2" spans="2:2" ht="63.75" x14ac:dyDescent="0.25">
      <c r="B2" s="1" t="s">
        <v>3</v>
      </c>
    </row>
    <row r="3" spans="2:2" ht="38.25" x14ac:dyDescent="0.25">
      <c r="B3" s="2"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Methode_1</vt:lpstr>
      <vt:lpstr>Détail_Erläuterung_1</vt:lpstr>
      <vt:lpstr>Methode_2</vt:lpstr>
      <vt:lpstr>Détail_Erläuterung_2</vt:lpstr>
      <vt:lpstr>Ressources_Finanzierungsplan</vt:lpstr>
      <vt:lpstr>Données internes</vt:lpstr>
      <vt:lpstr>Détail_Erläuterung_1!Zone_d_impression</vt:lpstr>
      <vt:lpstr>Détail_Erläuterung_2!Zone_d_impression</vt:lpstr>
      <vt:lpstr>Methode_1!Zone_d_impression</vt:lpstr>
      <vt:lpstr>Methode_2!Zone_d_impression</vt:lpstr>
      <vt:lpstr>Ressources_Finanzierungsplan!Zone_d_impression</vt:lpstr>
    </vt:vector>
  </TitlesOfParts>
  <Company>REGION ALSACE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richertal</dc:creator>
  <cp:lastModifiedBy>HANSEN Victoria</cp:lastModifiedBy>
  <cp:lastPrinted>2016-09-19T16:15:16Z</cp:lastPrinted>
  <dcterms:created xsi:type="dcterms:W3CDTF">2016-07-26T12:15:41Z</dcterms:created>
  <dcterms:modified xsi:type="dcterms:W3CDTF">2025-04-02T09:22:48Z</dcterms:modified>
  <cp:contentStatus/>
</cp:coreProperties>
</file>